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03" windowHeight="12336" tabRatio="721"/>
  </bookViews>
  <sheets>
    <sheet name="总表" sheetId="1" r:id="rId1"/>
    <sheet name="软科学组" sheetId="2" state="hidden" r:id="rId2"/>
    <sheet name="信息技术组" sheetId="3" state="hidden" r:id="rId3"/>
    <sheet name="生态组" sheetId="4" state="hidden" r:id="rId4"/>
    <sheet name="农畜组" sheetId="5" state="hidden" r:id="rId5"/>
    <sheet name="医学1组" sheetId="8" state="hidden" r:id="rId6"/>
    <sheet name="医学2组" sheetId="7" state="hidden" r:id="rId7"/>
    <sheet name="医学3组" sheetId="6" state="hidden" r:id="rId8"/>
  </sheets>
  <definedNames>
    <definedName name="_xlnm._FilterDatabase" localSheetId="0" hidden="1">总表!#REF!</definedName>
  </definedNames>
  <calcPr calcId="144525"/>
</workbook>
</file>

<file path=xl/sharedStrings.xml><?xml version="1.0" encoding="utf-8"?>
<sst xmlns="http://schemas.openxmlformats.org/spreadsheetml/2006/main" count="571" uniqueCount="289">
  <si>
    <t>附件4</t>
  </si>
  <si>
    <t>2022年度第二批自治区创新环境（人才、基地）建设专项—自然科学计划（少数民族科技人才特殊培养）拟立项项目表</t>
  </si>
  <si>
    <t>序号</t>
  </si>
  <si>
    <t>项目名称</t>
  </si>
  <si>
    <t>承担单位</t>
  </si>
  <si>
    <t>负责人姓名</t>
  </si>
  <si>
    <t>清代私家著述中的布鲁特史料整理与研究</t>
  </si>
  <si>
    <t>新疆大学</t>
  </si>
  <si>
    <t>郭文忠</t>
  </si>
  <si>
    <t>国内流行性腮腺炎一年两波的潜在因素研究</t>
  </si>
  <si>
    <t>新疆农业大学</t>
  </si>
  <si>
    <t>努尔别克·艾孜玛洪</t>
  </si>
  <si>
    <t>新疆地区三级公立医院薪酬制度改革研究</t>
  </si>
  <si>
    <t>自治区人民医院</t>
  </si>
  <si>
    <t>伊桑·孜力力</t>
  </si>
  <si>
    <t>小波神经网络模型的优化及图像复原中的应用</t>
  </si>
  <si>
    <t>新疆师范大学</t>
  </si>
  <si>
    <t>姑丽加玛丽·麦麦提艾力</t>
  </si>
  <si>
    <t>基于烟火识别算法的林业防火应急管理系统</t>
  </si>
  <si>
    <t>新疆电子研究所股份有限公司</t>
  </si>
  <si>
    <t>马蔚云</t>
  </si>
  <si>
    <t>克拉玛依后山及周边地区重磁场特征及其深部地质意义</t>
  </si>
  <si>
    <t>自治区地震局</t>
  </si>
  <si>
    <t>艾萨·伊斯马伊力</t>
  </si>
  <si>
    <t>塔里木河流域生态环境关键要素遥感监测分析与生态安全格局的构建研究</t>
  </si>
  <si>
    <t>自治区地质矿产勘查开发局第十一地质大队</t>
  </si>
  <si>
    <t>穆媛芮</t>
  </si>
  <si>
    <t>四个酿酒葡萄品种在吐哈盆地产区的栽培及酿酒特性分析</t>
  </si>
  <si>
    <t>自治区葡萄瓜果研究所</t>
  </si>
  <si>
    <t>白世践</t>
  </si>
  <si>
    <t>真空式落地核桃收集筛选机理研究</t>
  </si>
  <si>
    <t>新疆农业科学院农业机械化研究所</t>
  </si>
  <si>
    <t>买合木江·巴吐尔</t>
  </si>
  <si>
    <t>GhBsr-k1基因调控棉花抗病性的组织和生理生化机制研究</t>
  </si>
  <si>
    <t>夏木斯亚·卡坎</t>
  </si>
  <si>
    <t>纳米材料浸种新疆棉干旱胁迫的影响及生理调控</t>
  </si>
  <si>
    <t>国家棉花工程技术研究中心</t>
  </si>
  <si>
    <t>阿尔曼·阿不利米提</t>
  </si>
  <si>
    <t>不同保花保果剂对西梅坐果率及品质的影响</t>
  </si>
  <si>
    <t>新疆农业科学院综合试验场</t>
  </si>
  <si>
    <t>回经涛</t>
  </si>
  <si>
    <t>枣树蓟马种类鉴定及发生规律研究</t>
  </si>
  <si>
    <t>自治区农业农村厅哈密植物检疫工作站</t>
  </si>
  <si>
    <t>毕海燕</t>
  </si>
  <si>
    <t>优良饲草品种在南疆的适应性及生产综合性评价</t>
  </si>
  <si>
    <t>新疆畜牧科学院草业研究所</t>
  </si>
  <si>
    <t>穆尼热·买买提</t>
  </si>
  <si>
    <t>利用 ADAMTS-4 纳米金探针诊断骨关节炎轻度软骨损伤的基础</t>
  </si>
  <si>
    <t>喀什地区第一人民医院</t>
  </si>
  <si>
    <t>杨化群</t>
  </si>
  <si>
    <t>结直肠癌新辅助治疗前影像组学与MSI相关性研究</t>
  </si>
  <si>
    <t>田序伟</t>
  </si>
  <si>
    <t>AMI患者血清miR-126表达水平与纤维蛋白原与白蛋白比值间的关系及其临床意义</t>
  </si>
  <si>
    <t>自治区喀什地区第二人民医院</t>
  </si>
  <si>
    <t>买买提艾力·吐尔逊</t>
  </si>
  <si>
    <t>GCK与HNF1A基因新变异位点的致病性研究</t>
  </si>
  <si>
    <t>吉米兰木·麦麦提明</t>
  </si>
  <si>
    <t>基于肠道菌群高通量测序及代谢组学联合分析探讨芪红散治疗慢性心力衰竭的机制</t>
  </si>
  <si>
    <t>自治区中医药研究院</t>
  </si>
  <si>
    <t>迪里木拉提·尼扎木丁</t>
  </si>
  <si>
    <t>药桑叶有效成分对小鼠酒精性肝损伤的改善作用及机制研究</t>
  </si>
  <si>
    <t>自治区药物研究所</t>
  </si>
  <si>
    <t>陈  燕</t>
  </si>
  <si>
    <t>老年人亚临床甲状腺功能减退症治疗切点及LT-4治疗对骨代谢的影响</t>
  </si>
  <si>
    <t>努荣古丽·买买提</t>
  </si>
  <si>
    <t>通过16S核糖体核糖核酸基因序列研究社会支持改善抑郁样行为与肠道菌群的变化</t>
  </si>
  <si>
    <t>努尔比亚·买买提明</t>
  </si>
  <si>
    <t>运动通过调节铁死亡对肌少症的效应和机制研究</t>
  </si>
  <si>
    <r>
      <t>艾山江</t>
    </r>
    <r>
      <rPr>
        <sz val="14"/>
        <color indexed="8"/>
        <rFont val="宋体"/>
        <charset val="134"/>
      </rPr>
      <t>•</t>
    </r>
    <r>
      <rPr>
        <sz val="14"/>
        <color indexed="8"/>
        <rFont val="方正仿宋_GBK"/>
        <charset val="134"/>
      </rPr>
      <t>吾马尔</t>
    </r>
  </si>
  <si>
    <t>IGF-1介导的自噬参与阿尔茨海默病发病机制研究</t>
  </si>
  <si>
    <t>坎丽比努尔·买米提民</t>
  </si>
  <si>
    <t>没食子酸靶向铁死亡通路改善高原肺动脉高压的机制研究</t>
  </si>
  <si>
    <t>新疆医科大学</t>
  </si>
  <si>
    <t>伊力亚尔·尼加提</t>
  </si>
  <si>
    <t>AURKA经GSH/GPX4通路抑制药物诱导的乳腺癌细胞铁死亡的机制研究</t>
  </si>
  <si>
    <t>新疆医科大学附属肿瘤医院</t>
  </si>
  <si>
    <t>马小平</t>
  </si>
  <si>
    <t>唐氏综合征模型鼠Dp16生殖缺陷的病理机制研究</t>
  </si>
  <si>
    <t>马学海</t>
  </si>
  <si>
    <t>基于高清和血流-光学相关断层扫描的息肉样脉络膜视网膜病变患者房水及玻璃体细胞因子检测相关性研究</t>
  </si>
  <si>
    <t>阿依努.努拉厚</t>
  </si>
  <si>
    <t>ESBLs、luxS、pgaABCD介导的大肠埃希菌耐药分子学特征与耐药表型的相关性研究</t>
  </si>
  <si>
    <t>新疆医科大学第五附属医院（新疆医科大学第五临床医学院）</t>
  </si>
  <si>
    <t>热汗古力·玉苏甫</t>
  </si>
  <si>
    <t>中药降糖孜亚比提片对2型糖尿病大鼠免疫器官组织形态学的影响</t>
  </si>
  <si>
    <t>新疆医科大学第一附属医院</t>
  </si>
  <si>
    <t>吾斯曼·艾海提</t>
  </si>
  <si>
    <t>自治区少数民族特培项目会评结果及拟推荐意见表</t>
  </si>
  <si>
    <t>申报单位</t>
  </si>
  <si>
    <t>申报人</t>
  </si>
  <si>
    <t>专家评分</t>
  </si>
  <si>
    <t>平均分</t>
  </si>
  <si>
    <t>领域排名</t>
  </si>
  <si>
    <t>评审结论统计</t>
  </si>
  <si>
    <t>结论</t>
  </si>
  <si>
    <t>专家意见</t>
  </si>
  <si>
    <t>专家组意见</t>
  </si>
  <si>
    <t>推荐意见</t>
  </si>
  <si>
    <t xml:space="preserve">俞婧:83.0
唐月红:85.0
闫国疆:48.0
杨成新:76.0
姜小明:86.0
</t>
  </si>
  <si>
    <t>1/3</t>
  </si>
  <si>
    <t>(3)尽快启动(1)调整修改后启动(1)慎选</t>
  </si>
  <si>
    <t>尽快启动</t>
  </si>
  <si>
    <t xml:space="preserve">俞婧:建议进一步突出创新性
唐月红:有一定研究价值
闫国疆:选题有价值。但是，申报论证显示申报人对相关研究动态掌握不够，近6年的相关研究均无提及，本研究的创新性和价值性难为人信。与此同时，论证未显示与本类项目要求匹配的研究方法，用自然科学解决人文社会科学问题的目标和路径缺乏。
不建议立项。
杨成新:1、经费预算中业务费、劳务费支出内容未作说明
姜小明:尽快启动
</t>
  </si>
  <si>
    <t>1、建议进一步突出创新性
2、建议申报人对相关研究动态进一步掌握，特别是近6年的相关研究。
3、进一步明确本研究的创新性和价值性。
4、进一步明确与本类项目要求匹配的研究方法和用自然科学解决人文社会科学问题的目标和路径。 
5、进一步说明经费预算中业务费、劳务费支出内容。
6、建议尽快启动。</t>
  </si>
  <si>
    <t>拟推荐</t>
  </si>
  <si>
    <t xml:space="preserve">俞婧:82.0
唐月红:77.0
闫国疆:60.0
杨成新:76.0
姜小明:76.0
</t>
  </si>
  <si>
    <t>2/3</t>
  </si>
  <si>
    <t>(1)尽快启动(4)调整修改后启动( )慎选</t>
  </si>
  <si>
    <t>调整修改后启动</t>
  </si>
  <si>
    <t xml:space="preserve">俞婧:建议课题组纳入公共卫生专业人员
唐月红:1.课题涉及较为合理
2.以纯数据库的数据做为支撑做预测模型，是否有实际应用价值
3.课题组里缺少医疗卫生相关人员。
闫国疆:选题富有现实价值。建议调整研究团队组成人员，增加传染病防治专业人员，增加实地获取数据并将相关研究付诸实际检验环节，以此增加研究的客观性、科学性。
修改后可以立项。
杨成新:1、本项目与西南大学合作完成，组长是两个单位人员，没有签写合作协议
2、劳务费用于支付本项目组数据整理、计算费用不合理
姜小明:调整修改后立项
</t>
  </si>
  <si>
    <t>1、建议调整研究团队组成人员，增加传染病防治专业人员。
2.以纯数据库的数据做为支撑做预测模型，进一步阐述实际应用价值。
3、建议增加实地获取数据并将相关研究付诸实际检验环节，以此增加研究的客观性、科学性。 
4、本项目与西南大学合作完成，组长是两个单位人员，需签定合作协议 。
5、劳务费用于支付本项目组数据整理、计算费用不尽合理
6、调整修改后立项</t>
  </si>
  <si>
    <t>新疆维吾尔自治区人民医院</t>
  </si>
  <si>
    <t xml:space="preserve">俞婧:74.0
唐月红:64.0
闫国疆:76.0
杨成新:69.0
姜小明:76.0
</t>
  </si>
  <si>
    <t>3/3</t>
  </si>
  <si>
    <t>( )尽快启动(4)调整修改后启动(1)慎选</t>
  </si>
  <si>
    <t xml:space="preserve">俞婧:需进一步明确研究对象选择并论证可行性，问卷的信度和效度如何保证？改革需要有前后的对比
唐月红:1.选题过大，建议缩小研究范围
2.研究内容、研究方法不全
3.国家、自治区对薪酬的内涵、总量都做了明确的规定，很难有新突破。
闫国疆:选题有价值。建议增加样本采集范围，将各地州医院纳入抽样分析，确保研究的可信度、科学性。
建议立项
杨成新:1、预计成果中计划实现目标不明确：如发表论文级别、数量；培养人才情况
2、经费预算：无培养研究生计划，2万元劳务费使用不合理。
3、纳入医院3家，通过研究无法代表新疆地区薪酬制度总体情况。
4、项目负责人科研业绩欠缺
姜小明:建议调整修改后立项
</t>
  </si>
  <si>
    <t>1、需进一步明确研究对象选择并论证可行性，明确如何保证问卷的信度和效度。
2、改革需要有前后的对比。
3、选题过大，建议缩小研究范围 4、进一步完善研究内容、研究方法。
4、在国家、自治区对薪酬的内涵、总量都做了明确的规定基础上，要有新突破。
5、纳入医院3家，无法代表新疆地区薪酬制度总体情况，建议增加样本采集范围，将各地州医院纳入抽样分析，确保研究的可信度、科学性。
6、进一步明确预计成果中计划实现目标：如发表论文级别、数量；培养人才情况 。7、经费预算：无培养研究生计划，2万元劳务费使用不合理。 
8、建议调整修改后立项</t>
  </si>
  <si>
    <t xml:space="preserve">王磊:85.0
李繁:80.0
赵凡:80.0
孟小艳:80.0
于炯:80.0
</t>
  </si>
  <si>
    <t>1/2</t>
  </si>
  <si>
    <t xml:space="preserve">王磊:项目研究内容描述过于简单，建议充实研究内容；项目预期成果是通过构建优化后的网络算法模型实现图像复原实验平台，但方案中没有提到使用现有方法平台和优化后平台的对比指标，建议补充。
李繁:项目名称调整；创新点进一步提炼。
赵凡:项目申报书部分内容描述过于简单，例如研究内容和创新点，另外考核指标中缺乏对模型量化的考核项，经费说明太少，建议补充以上的说明项。
孟小艳:1.研究内容需要进一步整合和凝练，突出网络模型的优化和优化算法在图像复原中的应用。2.根据研究内容，应该在题目中强调小波神经网络优化是基于思维进化算法。
于炯:研究基础较好，研究内容需要进一步深化，进一步凝练创新性。
</t>
  </si>
  <si>
    <t>项目组具有较好的研究基础。研究内容需要进一步整合和凝练，突出网络模型的优化和优化算法在图像复原中的应用。项目预期成果是通过构建优化后的网络算法模型实现图像复原实验平台，但方案中没有提到使用现有方法平台和优化后平台的对比指标，建议补充。</t>
  </si>
  <si>
    <t xml:space="preserve">王磊:86.0
李繁:77.0
赵凡:75.0
孟小艳:76.0
于炯:87.0
</t>
  </si>
  <si>
    <t>2/2</t>
  </si>
  <si>
    <t>(2)尽快启动(3)调整修改后启动( )慎选</t>
  </si>
  <si>
    <t xml:space="preserve">王磊:项目目标明确，内容充实，但是项目研究内容过多，经费是否可以支撑这么多的研究内容？建议聚焦项目核心内容。
李繁:研究内容太大太散，须进一步聚焦
赵凡:建议修改完善项目申报书，包括研究目标、内容、方法、成果需要具备一致性，研究基础需要和项目有关联，以及补充年度计划等内容。另外建议缩小研究内容的范围，目前的目标过大。
孟小艳:1.建议研究内容聚焦在烟火识别算法的识别上，做模型的选型和优化。2.建议将烟火识别与定位作为两个研究内容和关键技术点展开研究。3.建议调整题目，将研究内容侧重在烟火识别和定位算法的研究上，弱化应用平台的构建。
于炯:项目具有较好的应用价值，研究基础较好。建议进一步聚焦研究内容。
</t>
  </si>
  <si>
    <t>项目具有很好的应用意义，项目组具有较好的研究基础。建议修改完善项目申报书，包括研究目标、内容、方法、成果需要具备一致性，建议聚焦项目核心内容，研究基础需要和项目有关联，以及补充年度计划等内容。</t>
  </si>
  <si>
    <t>新疆维吾尔自治区地震局</t>
  </si>
  <si>
    <t xml:space="preserve">王金林:88.0
凌红波:80.0
王珊珊:80.0
井长青:77.0
王瑾杰:88.0
</t>
  </si>
  <si>
    <t xml:space="preserve">王金林:选题意义明确，方案较为合理，申请人具有良好的研究基础，项目较为可行，尚存在以下问题：
（1）创新点不够聚焦，应突出在技术方法方面的创新之处，保留1-2点创新点即可；
（2）需要进一步明确研究意义，在研究内容设置上需要进一步完善，尤其是研究内容4建议调整。
凌红波:本课题研究目标为利用最新的卫星重磁场和实测的重磁剖面数据，采用重磁数据处理及三维联合反演方法，将对克拉玛依后山其周边地区的地壳和上地幔顶部进行磁化率和密度成像，研究该区域基底重磁场特征，研究具有一定的科学意义和应用价值。一些建议供参考：
（1）题目中“深部地质意义”不太恰当；
（2）研究内容4与其他部分的关联性不清晰
（3）对照研究内容，对研究方案进一步细化
（4）创新点1中提到的多种方法的综合解释，不属于创新
（5）不建议写“指导老师为陈界宏（台湾人）”，可去掉“台湾人”，或“中国台湾人”。
王珊珊:该项目通过卫星重磁场和实测的重磁剖面数据研究克拉玛依后山其周边地区岩体，断裂构造及深部基底特征，具有重要的科学意义。项目研究思路清晰，科学问题明确，研究内容具体，方案基本合理。但也存在以下几点问题：
在立项的必要性部分阐述的力度不够，对项目涉及内容的国内外研究现状和发展趋势分析缺乏详细描述；
研究内容的描述需进一步凝炼。
井长青:1、补充可能存在的问题及解决方案；
2、团队成员介绍要凝练
王瑾杰:项目利用最新的卫星重磁场和实测的重磁剖面数据，采用重磁数据处理及三维联合反演方法，将对克拉玛依后山其周边地区的地壳和上地幔顶部进行磁化率和密度的成像，采用地质-地球物理模型解释，分析区域基底重磁场特征，创新点明确，研究基础扎实，预期成果合规，年度计划科学，经费预算合理，存在如下问题建议修改：
（1）行文基本格式有错误，段落开头未空两格等格式、标点等问题需修改；
（2）全文多处语法表述有误，语句不通顺，需逐句研读，认真修改。
（3）参考文献格式有错误，只有1篇2019年和2018年的文献，掌握该领域前言动态不够。
（4）创新点罗列过多，满足前两个创新点内容就够了。
</t>
  </si>
  <si>
    <t>项目利用最新的卫星重磁场和实测的重磁剖面数据，采用重磁数据处理及三维联合反演方法，将对克拉玛依后山及其周边地区的地壳和上地幔顶部进行磁化率和密度的成像，采用地质-地球物理模型解释，分析区域基底重磁场特征，创新点明确，研究基础扎实，预期成果合规，年度计划科学，经费预算合理，存在如下问题，建议修改：
（1）在立项的必要性部分阐述的力度不够，对项目涉及内容的国内外研究现状和发展趋势分析缺乏详细描述
（2）创新点不够聚焦，应突出在技术方法方面的创新之处，保留1-2点创新点即可；
（3）全文多处语法表述有误，语句不通顺，需逐认真修改；
（4）研究内容需要进步凝练，研究内容4需要进行调整。
共5位专家，其中2位专家建议“尽快启动”，3位专家建议“调整修改后启动”，综合专家组建议为“调整修改后启动”。</t>
  </si>
  <si>
    <t>新疆维吾尔自治区地质矿产勘查开发局第十一地质大队</t>
  </si>
  <si>
    <t xml:space="preserve">王金林:80.0
凌红波:76.0
王珊珊:82.0
井长青:75.0
王瑾杰:63.0
</t>
  </si>
  <si>
    <t xml:space="preserve">王金林:选题具有非常重要的研究价值和社会效益，申请者具有很好的研究基础，研究方案基本合理，以下部分需要进一步完善修改：
（1）研究内容过于庞杂，需要进一步明确研究目标，细化研究内容和研究方案，有所侧重，突出研究重点；
（2）明确生态环境关键要素遥感监测的指标体系。
凌红波:本研究拟开展塔里木河流域生态环境要素遥感提取，评估流域生态环境安全等方面的研究。成果为保障流域的生态安全提供一定的建议。一些建议供参考：
（1）	题目太大且不准确。研究中的评价包含灌区内的生态安全吗？建议题目聚焦主要区域，题目可改为塔河流域生态廊道生态环境安全评估与恢复对策研究
（2）	地表水分如何提取？水分胁迫如何界定和计算？地下水变动如何分析？
（3）	流域生态环境安全评价指标体系如何构建？目前的研究方案不足以支撑研究内容
（4）	解决的关键问题过于宽泛；创新点过多且创新性不足
王珊珊:该项目通过应用遥感，GIS等技术手段，研究塔里木河流域生态环境关键要素的时空演变规律，分析了塔里木河流域过去30 年的生态安全格局演变趋势，具有重要的科学意义和现实意义。项目立项依据充分、研究思路清晰，科学问题明确，结构基本合理。但也存在以下几点问题：
研究内容比较多且杂，应该考虑到项目时间和经费问题，建议对研究内容有侧重点，进一步的凝练；
建议对研究方法和技术路线进一步的梳理和具体化。
井长青:1、研究方法要详细；
2、凝练拟解决的关键问题和创新点。
王瑾杰:项目存在以下问题，供修改参考：
（1）选题很有意义。但就题目说，逻辑有问题，生态要素遥感监测分析是为构建区域生态安全格局服务的，在题目中二者并列关系出现逻辑不通。
（2）国内外研究现状仅是罗列，完全没有对文献总结归纳引出主题。
（3）项目前期总体内容设计散乱，没有对要做的构建区域生态安全格局起到支撑作用。
（4）建议将研究内容3和4调换顺序。遵循先进行预测，再对未来提出宏观建议对策。
（5） “拟解决的关键问题”标题混乱，尤其是第3、4点，内容与标题不符且不属于关键技术。
（6）技术路线用画图形式表现更为直观。目前文字表述只是对研究内容的简单重复。
（7）项目用传统的方法做传统的工作，缺乏创新和特色。且创新点的罗列与实际研究进展不符，完全不了解目前研究现状。
</t>
  </si>
  <si>
    <t>本研究拟开展塔里木河流域生态环境要素遥感提取，评估流域生态环境安全等方面的问题。选题具有非常重要的研究价值和社会效益，申请者具有很好的研究基础，研究方案基本合理，成果为保障流域的生态安全提供一定的支撑。
项目存在以下问题，建议进一步修改完善： 
（1）报告对研究现状把握不足，建议从文献总结归纳中引出主题，明确项目研究对象和研究意义；
（2）研究内容过于庞杂，建议进行精简和凝练，有所侧重，突出研究重点； 
（3）研究方案部分需要进一步梳理和具体化，建议用技术路线图形式表达技术思路和研究逻辑，研究方法创新性不足，研究方案不能很好的支撑研究内容；
（4）部分内容交代不够清晰，如流域生态环境安全评价指标体系如何构建、生态要素遥感监测分析和构建区域生态安全格局之间的逻辑关系，水分胁迫如何界定和计算等问题需要进一步明确。
（5）创新点和关键问题提炼不够，缺乏创新和特色。
共5位专家，4位专家建议“调整修改后启动”，1位专家建议“慎选”，综合专家组建议为“调整修改后启动”。</t>
  </si>
  <si>
    <t>新疆维吾尔自治区葡萄瓜果研究所</t>
  </si>
  <si>
    <t xml:space="preserve">孙强:85.0
金花:88.0
刘峰娟:83.0
刘晨:89.0
林涛:83.0
</t>
  </si>
  <si>
    <t>1/9</t>
  </si>
  <si>
    <t>(3)尽快启动(2)调整修改后启动( )慎选</t>
  </si>
  <si>
    <t xml:space="preserve">孙强:建议启动
金花:1、定位准确，技术水平提升明显，考核指标明确。
2、内容设置合理，技术创新较为突出。
3、此项目选择4个葡萄品种的依据是什么？
刘峰娟:项目研究吐哈盆地产区特殊生态条件下，4个酿酒葡萄品种的栽培和酿酒特性，研究具有一定的现实意义。但是项目选用的赤霞珠葡萄为传统的主栽品种，应在申请书中进行明确；项目的研究目标与绩效目标应一致，建议修改。
刘晨:技术路线清晰、目标明确、研究方案比较完备，建议项目启动
林涛:1、本项目以新疆葡萄核心产权吐哈盆地特殊生态条件下，酿酒葡萄品种结构单一、酿酒葡萄原料品质不高，严重影响产区品种布局科学化、酒种差异化实现，葡萄酒产品
竞争力缺乏的问题，开展引种、生物学特性及酿酒特性分析，可为吐哈盆
地产区酿酒葡萄品种结构优化，酿酒葡萄原料及葡萄酒品质提升提供依据；
2、项目研究意义重大，研究背景清晰，研究方法中建议明确引种的必要性，明确本地对照品种；此外建议明确生长习性、普通品质与葡萄酒品质之间的关系，明确适宜酿酒葡萄的综合评价指标；
3、项目申请书中缺少栽培特性的有效调控措施，建议去掉栽培特性分析，改为引种特性分析；
</t>
  </si>
  <si>
    <t>2022年9月1日，自治区科技厅组织有关专家对新疆维吾尔自治区葡萄瓜果研究所申报的《四个酿酒葡萄品种在吐哈盆地产区的栽培及酿酒特性分析》项目进行了可行性论证。专家组审阅了论证材料，听取了项目组的汇报，经质询与答疑，形成以下论证意见：
该项目针对吐哈盆地产区酿酒葡萄品种结构单一，优质、特色酿酒葡萄品种缺乏，酿酒葡萄原料及葡萄酒品质不佳等问题，开展赤霞珠等4 个酿酒葡萄品种的栽培及酿酒特性分析；明确4个品种在吐哈盆地产区的生长结果习性及葡萄、葡萄酒品质特性；明晰4 个单品种葡萄酒在产区的风土特征，优选适宜吐哈盆地产区的酿酒葡萄品种，从而优化产区葡萄酒品种结构，提升和优化酿酒葡萄原料及葡萄酒品质。
该项目工作基础良好，目标明确、项目内容设置较为合理、实施方案可行、经费预算基本合理。
经专家组讨论，建议项目尽快启动。
 项目组专家组长签字：
                        2022年9月1日</t>
  </si>
  <si>
    <t xml:space="preserve">孙强:89.0
金花:85.0
刘峰娟:79.0
刘晨:86.0
林涛:85.0
</t>
  </si>
  <si>
    <t>2/9</t>
  </si>
  <si>
    <t xml:space="preserve">孙强:建议启动
金花:1、项目书应重点阐述真空式落地核桃收集的原理。文字应该精练、准确。
2、机理研究要与生产实际的使用目的要结合起来。
2、对于我区已有的核桃收集设备前提下，你所承担的这项研究是否只是对其设备机理的研究？对实际生产有什么推动作用？
2、已经有的设计机型在实际生产应用中是不是有很多缺陷？
3、材料需要细化、准确论述与项目相关的内容。
刘峰娟:项目针对核桃收集筛选机理进行研究，建议进一步凝练项目研究内容，突出研究的重点和项目研究的意义。
刘晨:前期工作基础较好，可以启动项目研究工作
林涛:1、目前核桃主要通过人工捡拾收获，效率低，劳动强大，本项目通过理论分析和仿真手段，论证真空核桃收获机的实现途径，为实现核桃的机械化收获提供理论基础，研究意义重大。
2、项目研究背景清晰，但国内外研究进展过于宽泛，不聚焦，不能较好的反映本项目的拟解决的关键科学问题与技术，建议删除与主题不相关的内容；
3、研究目标过于宽泛，建议在我区已有核桃捡拾机械的基础上进行优化和改进论证，便于成果的产出和打好产业化基础；
4、研究内容中理论分析较多，建议理论与核心部件样机试验相结合，便于检验实际捡拾效率和质量；
</t>
  </si>
  <si>
    <t>2022年9月1日，自治区科技厅组织有关专家对新疆农业科学院农业机械化研究所申报的《真空式落地核桃收集筛选机理研究》项目进行了可行性论证。专家组审阅了论证材料，听取了项目组的汇报，经质询与答疑，形成以下论证意见：
该项目主要以收集筛选果园落地核桃为主要研究目标。提出通过真空输送技术研究果园地面核桃物料及杂物如何通过输送管道至收集箱；研究输送管道的各类结构参数对核桃收集率的影响及规律，为机械化收获落地核桃的关键性问题提供出新的设计方案。并在原有设备基础上，对不合理的设备结构进行有效探讨和研究，并提出一套适合于新疆自然地理环境的真空式落地核桃收集设备。
该项目目标较为明确、项目内容设置基本合理、实施方案基本可行、经费预算基本合理。
经专家组讨论，建议尽快启动。
 项目组专家组长签字：</t>
  </si>
  <si>
    <t xml:space="preserve">孙强:86.0
金花:80.0
刘峰娟:90.0
刘晨:85.0
林涛:80.0
</t>
  </si>
  <si>
    <t>3/9</t>
  </si>
  <si>
    <t xml:space="preserve">孙强:尽快启动
金花:1、项目研究内容要具体、明确，文字需要精简、精练。
2、针对棉花枯黄篓病来确定项目的研究内容。
材料需要完善修改。
刘峰娟:项目研究目标明确，技术路线清晰，研究方案可行，建议尽快启动项目。
刘晨:工作基础较完备，预期成果可再细化
林涛:1、枯黄萎病是棉花的主要病害，通过采用基因组编辑技术获得拟南芥和棉花Bsr-k1 基因的缺失突变体，明确其在棉花枯黄萎病抗性中的功能，对提高棉花抗病育种具有重要意义；
2、建议进一步补充木质素表达对枯黄萎病抗性指征的相关研究进展和前期基础；
3、建议补充说明Bsr-k1 基因缺失的纯合体的转化效率；
</t>
  </si>
  <si>
    <t>2022年自治区创新条件（人才、基地）建设专项
自治区自然科学基金计划特培项目
可行性论证意见
2022年9月1日，自治区科技厅组织有关专家对新疆农业大学申报的《GhBsr-k1 基因调控棉花抗病性的组织和生理生化机制研究》项目进行了可行性论证。专家组审阅了论证材料，听取了项目组的汇报，经质询与答疑，形成以下论证意见：
该项目采用基因组编辑技术获得拟南芥和棉花Bsr-k1 基因的缺失突变体；明确Bsr-k1 基因在植物抗病中的功能，研究确定GhBsr-k1 基因调控棉花抗病的组织和生理生化机制。
该项目目标设计基本明确，项目内容设置基本合理、实施方案基本可行、经费预算基本合理。
经专家组讨论，建议尽快启动。
 项目组专家组长签字：
                        2022年9月1日</t>
  </si>
  <si>
    <t xml:space="preserve">孙强:78.0
金花:83.0
刘峰娟:81.0
刘晨:81.0
林涛:85.0
</t>
  </si>
  <si>
    <t>4/9</t>
  </si>
  <si>
    <t>( )尽快启动(5)调整修改后启动( )慎选</t>
  </si>
  <si>
    <t xml:space="preserve">孙强:调整后启动
金花:1、项目申报单位的全称应该是什么？
2、项目研究内容与技术路线较准确，但是主体思想不明确。
3、材料文字表达逻辑不清晰，主题思想不明确。
4、经费预算需要详细说明。
刘峰娟:建议注意申请书细节处理，比如第一次出现的缩写要写全称等。
刘晨:建议对预期目标再细化
林涛:1、干旱胁迫是影响精量播种保苗的重要瓶颈，通过纳米材料浸种引发种子活力，提升发芽和成苗质量有助于实现“一播全苗”具有重要的生产意义。本项目研究意义明确，背景清晰，前期基础良好，技术路线可行，考核指标明确。
2、申请书中部分内容逻辑不清晰，错别字，病句较多，建议研究进展部分重点阐述纳米材料的抗旱机制与应用情况，与主题不相关的内容建议忽略；    
3、明确干旱胁迫等级，田间试验干旱控制措施；
4、测试指标较多，建议重点关注出苗到成苗期，评价纳米浸种措施对成苗质量和抗旱生理指标的影响；
</t>
  </si>
  <si>
    <t>2022年自治区创新条件（人才、基地）建设专项
自治区自然科学基金计划特培项目
可行性论证意见
2022年9月1日，自治区科技厅组织有关专家对新疆农业科学院国家棉花工程技术研究中心申报的《纳米材料浸种新疆棉干旱胁迫的影响及生理调控》项目进行了可行性论证。专家组审阅了论证材料，听取了项目组的汇报，经质询与答疑，形成以下论证意见：
该项目通过对两种纳米材料PNC和Mn304-NPs 对棉花进行处理，测定其与干旱相关的生理指标，以及最后最终的产量和品质，旨在新疆干旱条件胁迫下，纳米材料对棉花种子的应用提供理论支持。
该项目通过对两种纳米材料PNC和Mn304-NPs 对棉花进行处理，测定其与干旱相关的生理指标，以及最后最终的产量和品质，旨在新疆干旱条件胁迫下，纳米材料对棉花种子的应用提供理论支持。
该项目目标设计基本明确，项目研究内容与技术路线设置合理性欠缺，经费预算基本合理。
经专家组讨论，建议调整修改后启动。
 项目组专家组长签字：
                        2022年9月1日</t>
  </si>
  <si>
    <t xml:space="preserve">孙强:78.0
金花:77.0
刘峰娟:77.0
刘晨:86.0
林涛:81.0
</t>
  </si>
  <si>
    <t>5/9</t>
  </si>
  <si>
    <t xml:space="preserve">孙强:建议修改后启动
金花:1、项目是通过益果灵、吡效隆、花蕾宝、赤霉素、三十烷醇等4 种化学保果剂对
西梅在盛花期进行不同浓度处理，那么在当下人们对瓜果业崇尚自然原始风味的情况下，采用化学保果剂提高产量，是不是一件得不尚失的事情？
2、使用了化学包裹剂后对果实的口感和品质有什么影响？
3、项目所要达到的最终目的不明确，需要明确。
刘峰娟:1、建议将益果灵、花蕾宝等品牌名称的主要成分写清楚；
2、实验的对照应为喷清水，而不应该是无处理，建议修改。
刘晨:不同喷施机具对药液浓度要求不同，建议增加该方面研究内容
林涛:1、本项目筛选出适用北疆西梅种植区的最佳化学保果剂种类及适用浓度，对扩大北疆西梅种植，调整产业结构具有重要意义；
2、西梅主产区在南疆，试验区在北疆，研究过程是否考虑气候因素的影响？最终确定的药剂种类和复配比例对南疆主产区是否有实际指导意义？建议增加南疆试验验证区；
3、5种保花保果剂，均设置了3个浓度梯度，如何明确不同药剂复配过程中药剂种类和浓度之间的交互作用？如何依据复配药剂的药效，确定复配药剂种类和浓度？这是本项目试验设计的关键；
4、建议细化试验设计，明确评价手段；
</t>
  </si>
  <si>
    <t>2022年自治区创新条件（人才、基地）建设专项
自治区自然科学基金计划特培项目
可行性论证意见
2022年9月1日，自治区科技厅组织有关专家对新疆农业科学院综合试验场申报的《不同保花保果剂对西梅坐果率及品质的影响》项目进行了可行性论证。专家组审阅了论证材料，听取了项目组的汇报，经质询与答疑，形成以下论证意见：
该项目通过益果灵、吡效隆等4 种化学保果剂对西梅在盛花期进行不同浓度处理，通过对花朵保花率、坐果率、空台率以及单果花序比例的对比，辅以果实品质及经济成本比较找出最适合新疆当地西梅化学保花坐果的药剂种类及适用浓度。
该项目目标设计基本明确，项目内容设置基本合理、实施方案基本可行、经费预算基本合理。
经专家组讨论，建议调整后启动。
 项目组专家组长签字：
                        2022年9月1日</t>
  </si>
  <si>
    <t>新疆维吾尔自治区农业农村厅哈密植物检疫工作站</t>
  </si>
  <si>
    <t xml:space="preserve">孙强:71.0
金花:79.0
刘峰娟:76.0
刘晨:83.0
林涛:78.0
</t>
  </si>
  <si>
    <t>6/9</t>
  </si>
  <si>
    <t xml:space="preserve">孙强:慎选
金花:1、南疆红枣在口感上与和田枣、楼兰枣有所不同，南疆枣的后味偏酸，这是什么原因造成的？
2、项目题目与内容需要斟酌精准。
刘峰娟:1、题目与研究内容不符，建议修改；
2、建议把预期成果中蓟马种类鉴定修改为种类鉴别
刘晨:题目与研究内容锲合度不够，建议修改题目，重点研究内容是防治方法研究
林涛:1、蓟马是危害枣树的主要害虫，本项目通过枣树蓟马种发生规律及防治技术的研究，开展生物防治及敏感性测定，对枣树蓟马综合治理具有重要意义；
2、项目题目不准确，不建议使用“鉴定”字样，另外鉴别；
3、项目申请书多处描述不准确，如“花期蓟马”....等，建议明确蓟马调查周期与花期蓟马调查的关系；
4、考核指标“鉴定蓟马种类2-3 种”，有歧义，建议修改；
5、考核指标“筛选出诱虫板最佳悬挂方式”与本项目题目及拟解决关键科学问题非紧密相关；
</t>
  </si>
  <si>
    <t>2022年自治区创新条件（人才、基地）建设专项
自治区自然科学基金计划特培项目
可行性论证意见
2022年9月1日，自治区科技厅组织有关专家对新疆维吾尔自治区农业农村厅哈密植物检疫工作站申报的《枣树蓟马种类鉴定及发生规律研究》项目进行了可行性论证。专家组审阅了论证材料，听取了项目组的汇报，经质询与答疑，形成以下论证意见：
该项目通过调查新疆南疆地区田间不同枣树品种上蓟马的发生情况以及优势种群花蓟马对近年来防治蓟马常用药剂的敏感性，筛选出对蓟马田间抗性种群生物活性较高的几种药剂，测定不同药剂在不同施药方法条件下在枣树叶片上的残留，为枣树蓟马的综合治理提供理论基础及技术支持。
该项目目标设计较明确，项目内容设置较为合理、实施方案可行、经费预算基本合理。
经专家组讨论，建议调整修改后启动。
 项目组专家组长签字：
                        2022年9月1日</t>
  </si>
  <si>
    <t xml:space="preserve">孙强:66.0
金花:82.0
刘峰娟:80.0
刘晨:70.0
林涛:81.0
</t>
  </si>
  <si>
    <t>7/9</t>
  </si>
  <si>
    <t>( )尽快启动(3)调整修改后启动(2)慎选</t>
  </si>
  <si>
    <t xml:space="preserve">孙强:慎选
金花:1、项目材料需要修改完善，材料中的一些参数需要统一。
刘峰娟:项目针对优良饲草品种在南疆的适应性及综合 评价进行研究，建议将全文中的饲草品种数量进行统一，另外对于品种间的比较进行细化。
刘晨:项目设置不够合理，未考虑南疆具体情况，项目推广价值不高
林涛:1、本项目针对南疆饲草短缺，引进8-10种优良饲草品种，研究饲草生长特性、营养品质等的变化，筛选出最优最佳生态适应性的饲草品种，对解决南疆地区饲草主栽品种单一，种源匮乏问题具有重要意义。
2、项目引种区域建议在3-5以左右，单个试验区域很难具有代表性；
3、建议引进品种中可以考虑适合当地越冬，能够有效利用冬闲田生产的二月兰、冬油菜等品种，缓解草粮争地；
</t>
  </si>
  <si>
    <t>2022年自治区创新条件（人才、基地）建设专项
自治区自然科学基金计划特培项目
可行性论证意见
2022年9月1日，自治区科技厅组织有关专家对新疆畜牧科学院草业研究所申报的《优良饲草品种在南疆的适应性及生产综合性评价》项目进行了可行性论证。专家组审阅了论证材料，听取了项目组的汇报，经质询与答疑，形成以下论证意见：
该项目结合南疆独特的自然条件，初选紫花苜蓿、饲用燕麦、小黑麦等优良饲草品种8-10 个，在项目实施点进行适应性试验研究，并对其营养成分、主要农艺性状及生产性能进行分析、综合评价，筛选出适宜与南疆干旱、半干旱气候条件下可以推广种植的优良饲草品种1-2 个，完善其配套栽培技术措施。
该项目目标设计明确，项目内容与技术路线设置较为合理、经费预算基本合理。
经专家组讨论，建议调整修改后启动。
 项目组专家组长签字：
                        2022年9月1日</t>
  </si>
  <si>
    <t>区域性阿魏草种植技术研究</t>
  </si>
  <si>
    <t>沙湾市东湾镇农村经济（统计）发展中心（沙湾市东湾镇财政所）</t>
  </si>
  <si>
    <t>托里肯别克·阿汉</t>
  </si>
  <si>
    <t xml:space="preserve">孙强:61.0
金花:85.0
刘峰娟:71.0
刘晨:58.0
林涛:74.0
</t>
  </si>
  <si>
    <t>8/9</t>
  </si>
  <si>
    <t>(1)尽快启动( )调整修改后启动(4)慎选</t>
  </si>
  <si>
    <t>慎选</t>
  </si>
  <si>
    <t xml:space="preserve">孙强:慎选
金花:1、材料需要精化，突出主题。
2、研究内容定位准确，技术水平提升明显，考核指标明确。
3、预期目标需要明确化。
刘峰娟:项目申请书的撰写缺乏科学性，比如摘要的撰写必须从研究背景、研究内容、研究意义这几部分进行撰写，而本项目只写了研究背景；项目立项必要性中要列出必要的国内外研究进展相关的文献，而本项目并未列文献；绩效目标表未填写。
刘晨:预期成果不明确，技术路线模糊
林涛:阿魏人工抚育是恢复濒危药用植物种植，促进产业振兴的重要手段，本项目基于庭院种植基础上，研究规模化种植的关键技术，对扩大产业规模具有重要意义；
2、项目申请书结构存在较大问题，研究进展不清晰，研究目标和拟解决的关键科学和技术问题不明确，考核指标无法量化；
3、项目绩效指标不明确；
4、建议调整修改，符合项目申请书基本要求；
</t>
  </si>
  <si>
    <t>2022年自治区创新条件（人才、基地）建设专项
自治区自然科学基金计划特培项目
可行性论证意见
2022年9月1日，自治区科技厅组织有关专家对沙湾市东湾镇农村经济（统计）发展中心（沙湾市东湾镇财政所）申报的《区域性阿魏草种植技术研究》项目进行了可行性论证。专家组审阅了论证材料，听取了项目组的汇报，经质询与答疑，形成以下论证意见：
新疆阿魏列入《中国珍惜濒危植物保护名录》中的三级濒危植物名录中，现已被列为国家二级保护植物。阿魏也是我国珍惜药用植物，急待采取有效措施进行保护和恢复。
该项目通过野外调查，收集大量文献资料，掌握阿魏适合的生长区域和生长气候，以此来验证适合生长的土壤和地形条件，了解阿魏潜在的适生区域，为人工种植栽培提供技术支撑。
该项目目标设计清晰、明确，项目内容与技术路线设置合理、经费预算基本合理。
经专家组讨论，慎选。
 项目组专家组长签字：
                        2022年9月1日</t>
  </si>
  <si>
    <t>拟淘汰</t>
  </si>
  <si>
    <t>宰后不同贮藏方式对哈萨克羊羊肉加工品质的影响研究</t>
  </si>
  <si>
    <t>新疆畜牧科学院畜牧研究所</t>
  </si>
  <si>
    <t>阿米妮古丽·阿不来孜</t>
  </si>
  <si>
    <t xml:space="preserve">孙强:68.0
金花:62.0
刘峰娟:72.0
刘晨:61.0
林涛:70.0
</t>
  </si>
  <si>
    <t>9/9</t>
  </si>
  <si>
    <t>( )尽快启动( )调整修改后启动(5)慎选</t>
  </si>
  <si>
    <t xml:space="preserve">孙强:不启动
金花:1、研究哈萨克羊的冷冻保存机制与其他品种羊的冷冻保存机制有什么区别吗？
2、申请资金是5万元，但是项目所要求的屠宰羊只是6只，这6只6—9月龄的哈萨克羊经过屠宰冷冻保存后，能够真正体现哈萨克羊肉经过处理后的整体水平吗？
3、屠宰后的羊肉所涉及到的测试指标与你所申请的项目资金是否能够保证完成项目指标的测试。
刘峰娟:项目针对不同贮藏方式对宰后羊肉的品质进行分析和比较，但是设置的温度缺乏科学依据，研究意义交代不清，建议修改。
刘晨:项目意义不大，研究方法不清晰，预期效果模糊
林涛:2、申请书撰写质量不佳，有较多错字和病句；
3、项目方案中，设置“背最长肌”、“后腿部位”为研究对象的依据是什么？，设定15、4、-18℃为储存温度的依据是什么？
4、预期成果和年度工作计划不够详细，无法反应阶段目标和阶段成果；
5、现有工作基础部分的阐述与本项目非直接相关；
</t>
  </si>
  <si>
    <t>2022年自治区创新条件（人才、基地）建设专项
自治区自然科学基金计划特培项目
可行性论证意见
2022年9月1日，自治区科技厅组织有关专家对新疆畜牧科学院畜牧研究所申报的《宰后不同贮藏方式对哈萨克羊羊肉加工品质的影响研究 》项目进行了可行性论证。专家组审阅了论证材料，听取了项目组的汇报，经质询与答疑，形成以下论证意见：
该项目通过揭示哈萨克羊屠宰后，不同贮藏温度对哈萨克羊羊肉品质的影响，以此来探讨哈萨克羊的食用品质特征。
该项目目标设计过于简单，项目研究内容研究路线无法支撑本项目所要达到的目的，经费预算不合理。
经专家组讨论，建议慎选。
项目组专家组长签字：
                        2022年9月1日</t>
  </si>
  <si>
    <t xml:space="preserve">韩利梅:87.0
庞丽娟:91.0
杨明霞:88.0
徐芳:87.0
吴建华:87.0
</t>
  </si>
  <si>
    <t>1/7</t>
  </si>
  <si>
    <t>(5)尽快启动( )调整修改后启动( )慎选</t>
  </si>
  <si>
    <t xml:space="preserve">韩利梅:推荐启动
庞丽娟:实验设计较完善。
杨明霞:选题具有创新性，研究设计较为严谨，技术路线设计合理，依据充分，分析方法科学，分析结论可信研发能力较强，工作基础与条件较好，建议推荐。
徐芳:建议明确阳性对照药的选择依据
吴建华:该课题是通过寻找 GA 与 HAPH 疾病相关通路的靶分子作用，验证对 HAPH 中铁死亡信号相关分子的影响，项目有研发的价值和意义，前期有一定的研究基础，技术路线设计和实验方案选择基本合理，但是，创新性一般。
</t>
  </si>
  <si>
    <t>该项目通过寻找 GA 与 HAPH 疾病相关通路的靶分子作用，验证对 HAPH 中铁死亡信号相关分子的影响机制。选题具有创新性，研究设计较为严谨，技术路线设计合理，依据充分，分析方法科学，分析结论可信研发能力较强，工作基础与条件较好。经过专家组讨论对该项目给出尽快启用的结论。</t>
  </si>
  <si>
    <t xml:space="preserve">韩利梅:87.0
庞丽娟:89.0
杨明霞:86.0
徐芳:86.0
吴建华:86.0
</t>
  </si>
  <si>
    <t>2/7</t>
  </si>
  <si>
    <t xml:space="preserve">韩利梅:年度工作计划与实施方法不一致，建议修改
庞丽娟:建议在不同的乳腺癌细胞系中进行探索，理清AURKA与GSH/GPX4之间的关系。
杨明霞:选题具有创新性，研究设计较为严谨，研究内容完整，思路清晰，具备前期研究基础及工作条件，具有可行性，予以推荐。
意见：1.题目翻译成汉语
2.预算进行修改
徐芳:研究内容与年度计划不一致，建议修改
吴建华:该项目拟通过体内外实验验证AURKA 经GSH/GPX4 通路在药物诱导的乳腺癌细胞铁死亡中的作用，前期有一定的工作基础，该项目通过对AURKA 在乳腺癌细胞药物诱导铁死亡发生机制进行研究，预测乳腺癌化疗提供新的生物标志物的耐药情况，有一定的创新性，内容设置和技术路线基本合理。
</t>
  </si>
  <si>
    <t>该项目拟通过体内外实验验证AURKA 经GSH/GPX4 通路在药物诱导的乳腺癌细胞铁死亡中的作用。前期有一定的工作基础，选题具有创新性，研究设计较为严谨，研究内容完整，思路清晰。经过专家组讨论对该项目给出尽快启用的结论。同时建议按专家的要求将题目翻译成汉语；将年度计划和预算进行合理修改。</t>
  </si>
  <si>
    <t xml:space="preserve">韩利梅:84.0
庞丽娟:78.0
杨明霞:86.0
徐芳:83.0
吴建华:86.0
</t>
  </si>
  <si>
    <t>3/7</t>
  </si>
  <si>
    <t xml:space="preserve">韩利梅:1、建议规范书写参考文献及加入近五年的文献，
庞丽娟:申请书缺乏样本量，参考文献较陈旧，建议理清Dp16与Usp25之间的相互关系对生殖系统的影响。
杨明霞:该项目主要探讨唐氏综合征模型鼠Dp16生殖缺陷的病理机制，其立论依据充分，证明了本项目假说的科学性和合理性。研究内容及研究方案逻辑清晰、层次分明，方法新颖，科学性强。同时具有与本项目有关的前期研究基础，可予以推荐。
建议意见：参考文献缺乏近三年的文献，现有文献较陈旧，格式也不正确。
徐芳:研究方法中应明确样本数
吴建华:该项目研究在前期研究的基础上开展，项目拟采取的研究方法及技术路线基本合理，对拟解决的科学问题建议进行修订，亲代小鼠开展繁殖工作与该项目的研究不太相符。
</t>
  </si>
  <si>
    <t>项目主要探究唐氏模型鼠Dp16 生殖缺陷的病理机制，立论依据充分，研究方法及技术路线基本合理，研究方案逻辑清晰、层次分明，方法新颖，科学性强，项目有相关的前期研究基础，但是本项目参考文献较陈旧，格式不规范。
。经过专家组讨论对该项目给出调整修改后启用的结论。专家组建议：补充近几年的参考文献；使用规范格式；进一步明确实验样本量。</t>
  </si>
  <si>
    <t>新疆维吾尔自治区中医药研究院</t>
  </si>
  <si>
    <t xml:space="preserve">韩利梅:80.0
庞丽娟:77.0
杨明霞:76.0
徐芳:86.0
吴建华:86.0
</t>
  </si>
  <si>
    <t>4/7</t>
  </si>
  <si>
    <t xml:space="preserve">韩利梅:1、建议进一步明确检测的具体项目及研究内容2、题目内容太冗长。
庞丽娟:建议根据实验内容设计统计样本量，细化眼内液细胞因子类型，补充完整实验内容。
杨明霞:选题具有创新性，工作量较少，任务目标较多，缺少病例数计算的依据，对测定的细胞因子的指标的明确。建议修改后启动。
徐芳:建议明确要检测的细胞因子种类
吴建华:项目通过对未进行治疗的息肉样脉络膜视网膜病变的成人进行研究，通过探查和检测相关指标，监测 PCV 患者眼内细胞因子的变化，希望发现 PCV 早期诊断的潜在靶点，探寻PCV 患者眼内细胞因子指标水平和脉络膜结构的相关性，推测眼内细胞因子水平是否改变脉络膜循环，并参与PCV 的形成，以期发现PCV 治疗的新途径，为减少PCV 发病率和制定PCV 治疗策略提供新的依据。 项目技术路线设置基本合理，并有一定创新性。
</t>
  </si>
  <si>
    <t>项目通过对未进行治疗的息肉样脉络膜视网膜病变的成人进行研究，希望发现 PCV 早期诊断的潜在靶点，推测眼内细胞因子水平与改变脉络膜循环的相关性。技术路线设置基本合理，并有一定创新性，但该项目缺少病例数计算的依据，对测定的细胞因子的指标不明确。经过专家组讨论对该项目给出调整修改后启用的结论。专家组建议：1.进一步明确检测的具体项目及研究内容；2.根据实验内容设计统计样本量，细化眼内液细胞因子类型，补充完整实验内容；3.实验内容设计统计样本量。</t>
  </si>
  <si>
    <t xml:space="preserve">韩利梅:79.0
庞丽娟:89.0
杨明霞:71.0
徐芳:84.0
吴建华:78.0
</t>
  </si>
  <si>
    <t>5/7</t>
  </si>
  <si>
    <t>(1)尽快启动(3)调整修改后启动(1)慎选</t>
  </si>
  <si>
    <t xml:space="preserve">韩利梅:建议加入研究团队工作基础
庞丽娟:该针对泌尿系统感染大肠埃希菌的交叉耐药机制的关键调控基因，项目具有很好的临床意义，设计较完善，前期基础良好。
杨明霞:该项目研究大肠埃希菌耐药分子学特征与耐药表型的相关性研究，有一定的研究基础和科学能力，该研究的创新性较低，有类似的项目正在研究，
徐芳:研究基础与研究内容不一致
吴建华:项目有研究意义，但是同类研究较多，项目的创新型不足，同时，研究风险分析不足，建议补充。
</t>
  </si>
  <si>
    <t>该项目主要通过研究大肠埃希菌耐药分子学特征与耐药表型的相关性研究，阐述其分子学特征与耐药复杂程度的关系，以及耐药机制和耐药表型的相关性。项目有一定的研究基础，但是在项目团队的工作基础中没有体现；同类研究较多，项目的创新型不足，研究风险分析不足。经过专家组讨论对该项目给出调整修改后启用的结论。建议补充项目团队的工作基础和研究的风险分析。</t>
  </si>
  <si>
    <t xml:space="preserve">韩利梅:83.0
庞丽娟:80.0
杨明霞:76.0
徐芳:71.0
吴建华:86.0
</t>
  </si>
  <si>
    <t>6/7</t>
  </si>
  <si>
    <t xml:space="preserve">韩利梅:建议题目内容与实验的研究内容更进一步明确。
庞丽娟:建议增加对大鼠形态学观察选取的方法和内容，测定其血清中的超氧化物歧化酶（T-SOD）、谷胱甘肽（GSH-PX）、
总超氧化能力（T-AOC）、一氧化氮（NO）活性与丙二醛（MDA）含量，是否能反映对血清自由基的影响，建议增加相关实验内容。
杨明霞:选题具有创新性，研究设计较为严谨，评价指标较简单，研究内容书写欠完整，具备前期研究基础及工作条件，建议修改后启动。
1.脾脏的生态学主要包括肝脏是否出血，结构是否清晰，胰岛数量等量表进行补充。
徐芳:本课题测定抗氧化指标的依据不充分
吴建华:项目通过中药降糖孜亚比提片对 2 型糖尿病大鼠免疫器官的组织形态学和血清自由基代谢的影响，为防治 2 型糖尿病中医药治疗提供依据，实验方案和项目设计基本合理。
</t>
  </si>
  <si>
    <t>项目通过探讨中药降糖孜亚比提片对2型糖尿病大鼠免疫器官的组织形态学和血清自由基代谢的影响，为防治2型糖尿病中医药治疗提供依据。选题有一定创新性，研究设计较为严谨，具备前期研究基础及工作条件，但是，评价指标较简单，研究内容书写不规范。经过专家组讨论对该项目给出调整修改后启用的结论。专家组建议：1.增加对大鼠形态学观察选取的方法和相关实验内容；2.补充脾脏的生态学相关内容以及胰岛数量等量表；3.进一步明确题目内容与实验的研究内容。</t>
  </si>
  <si>
    <t>寻常性银屑病常见维医辩证分型与代谢综合征及相关炎症因子相关性研究</t>
  </si>
  <si>
    <t>新疆维吾尔自治区维吾尔医医院</t>
  </si>
  <si>
    <t>米吉提·吾普尔</t>
  </si>
  <si>
    <t xml:space="preserve">韩利梅:72.0
庞丽娟:75.0
杨明霞:63.0
徐芳:73.0
吴建华:70.0
</t>
  </si>
  <si>
    <t>7/7</t>
  </si>
  <si>
    <t>( )尽快启动(1)调整修改后启动(4)慎选</t>
  </si>
  <si>
    <t xml:space="preserve">韩利梅:1、项目研究内容与研究目标不明确，2、指标研究太多，混杂因素太多，实施目的不明确。
庞丽娟:指标太多，建议根据分组确定相关的数据。
杨明霞:对寻常性银屑病常见维医辩证分型与代谢综合征的临床具有一定指导意义，具有临床价值，且申请者具有一定科研基础。但其选题创新性一般，立题依据缺乏逻辑性，研究方案的书写及其内容上尚存在一定不足之处，建议对其研究内容加以改进，暂不予以推荐。
1.项目申请书书写欠规范，考核指标书写不准确，立题依据条理性欠佳，字体格式不统一，缺少“研究内容”部分的书写。
2.缺乏研究方法的书写。
3.建议按照前期临床研究基础，选择最常见的某种证型进行研究。
徐芳:研究内容过于庞杂，目标不明确
吴建华:项目以维吾尔医理论和临床经验为基础通过统计分析及文献对照探讨寻常性银屑病合并代谢综合征的发病情况及相关因素，分析方法、分析结论基本科学，有一定的可信度，但是病例数较少，可能会对统计结果产生影响，建议进一步优化。
</t>
  </si>
  <si>
    <t>项目主要以维吾尔医理论和临床经验为基础，通过统计分析及文献对照探讨寻常性银屑病合并代谢综合征的临床情况及相关因素进行分析，有一定的具有临床价值，但立题依据缺乏逻辑性，目标不明确，研究内容过于庞杂，研究方案的书写欠规范。经过专家组讨论对该项目给出慎选的结论。</t>
  </si>
  <si>
    <t xml:space="preserve">推荐意见 </t>
  </si>
  <si>
    <t xml:space="preserve">霍仕霞:67.0
王萍:74.0
徐作兰:77.0
王军:90.0
严媚:68.0
</t>
  </si>
  <si>
    <t xml:space="preserve">霍仕霞:建议修改题目，立足于病种；立项依据进一步凝练。
王萍:该项目有一定的前期研究奠定基础
徐作兰:调整修改后再启动，同意通过
王军:尽快启动
严媚:课题目标需进一步明确及细化
</t>
  </si>
  <si>
    <t>建议修改题目，立足于病种；立项依据进一步凝练。调整修改后启动</t>
  </si>
  <si>
    <t xml:space="preserve">霍仕霞:80.0
王萍:73.0
徐作兰:69.0
王军:78.0
严媚:74.0
</t>
  </si>
  <si>
    <t xml:space="preserve">霍仕霞:有一定研究意义。建议修改经费预算后启动。
王萍:该项目试验方案设计基本合理
徐作兰:调整后再申报
王军:调整修改后启动
严媚:经费预算欠合理
</t>
  </si>
  <si>
    <t>有一定研究意义。建议修改后启动。</t>
  </si>
  <si>
    <t>新疆维吾尔自治区药物研究所</t>
  </si>
  <si>
    <t>陈燕</t>
  </si>
  <si>
    <t xml:space="preserve">霍仕霞:73.0
王萍:66.0
徐作兰:81.0
王军:75.0
严媚:74.0
</t>
  </si>
  <si>
    <t xml:space="preserve">霍仕霞:建议修改研究方案，进一步明确研究对象（部位还是成分）
王萍:药效学试验采用的有效成分是分离纯化后进行吗？但是在方案中没有相关的设计
徐作兰:同意通过
王军:调整修改后启动
严媚:1研究对象要明确.2经费预算欠合理
</t>
  </si>
  <si>
    <t>建议修改研究方案，进一步明确研究对象（部位还是成分）
调整修改启动</t>
  </si>
  <si>
    <t xml:space="preserve">霍仕霞:74.0
王萍:67.0
徐作兰:79.0
王军:80.0
严媚:65.0
</t>
  </si>
  <si>
    <t>(2)尽快启动(2)调整修改后启动(1)慎选</t>
  </si>
  <si>
    <t xml:space="preserve">霍仕霞:有一定的研究意义，建议修改患者范围，前后统一。
王萍:1为何只选取 2015 年-2016 年在我院就诊完善甲功的老年人群？
2因为只是评估了2015 年-2016 年在该院就诊完善甲功的老年人群，不能说“更加准确的评估乌鲁木齐地区老年人群促甲状腺激素水平，”；
徐作兰:同意通过
王军:调整修改后启动
严媚:本课题的前期研究基础不足
</t>
  </si>
  <si>
    <t>有一定的研究意义，建议修改患者范围，前后统一。
调整修改后启动</t>
  </si>
  <si>
    <t xml:space="preserve">霍仕霞:61.0
王萍:73.0
徐作兰:80.0
王军:77.0
严媚:70.0
</t>
  </si>
  <si>
    <t xml:space="preserve">霍仕霞:建议修改参与人员参与时间，以及修改实验方案；
王萍:该项目试验方案设计比较合理
徐作兰:同意通过
王军:调整修改后启动
严媚:课题设计欠合理
</t>
  </si>
  <si>
    <t>建议修改参与人员参与时间，以及修改实验方案。调整修改后启动</t>
  </si>
  <si>
    <t>艾山江•吾马尔</t>
  </si>
  <si>
    <t xml:space="preserve">霍仕霞:70.0
王萍:67.0
徐作兰:69.0
王军:80.0
严媚:75.0
</t>
  </si>
  <si>
    <t xml:space="preserve">霍仕霞:建议进一步凝练研究的必要性；实验方案建议增加伦理审批。
王萍:1实验内容相对较多，能否完成；
2实验方案中具体规定了运动组小鼠可能采取的运动方式，但是久坐组如何控制？
徐作兰:建议完善资料再申报
王军:调整修改后启动
严媚:经费预算欠合理
</t>
  </si>
  <si>
    <t>1实验内容相对较多，能否完成； 2实验方案中具体规定了运动组小鼠可能采取的运动方式，但是久坐组如何控制？
调整修改后启动</t>
  </si>
  <si>
    <t xml:space="preserve">霍仕霞:65.0
王萍:69.0
徐作兰:78.0
王军:77.0
严媚:72.0
</t>
  </si>
  <si>
    <t xml:space="preserve">霍仕霞:建议进一步凝练立项的必要性
王萍:1研究方法中 “采用以 8 月龄 C57/BL6J 小鼠为遗传背景的 APP/PS1 转基因小鼠为研究对象，实验开始之前和 21 天后采用 Morris 水迷宫法对每组小鼠分别进行学习、记忆能力测定，并进行血浆 IGF-1 浓度测定，”而关键技术说明中却是“本研究方案中，采用快速老化模型 SAMP8 小鼠作为肌少症的动物模型。”为何不一致？
2项目组成员承担的任务分配不合理，没有人做具体的实验；
3 该项目工作量较大,但是经费有限，如何解决这个矛盾？
徐作兰:按专家意见修改后尽快启动，同意通过
王军:建议调整修改后启动
严媚:进一步阐明自噬与信号通路的关系
</t>
  </si>
  <si>
    <t>1研究方法中 “采用以 8 月龄 C57/BL6J 小鼠为遗传背景的 APP/PS1 转基因小鼠为研究对象，实验开始之前和 21 天后采用 Morris 水迷宫法对每组小鼠分别进行学习、记忆能力测定，并进行血浆 IGF-1 浓度测定，”而关键技术说明中却是“本研究方案中，采用快速老化模型 SAMP8 小鼠作为肌少症的动物模型。”为何不一致？ 2项目组成员承担的任务分配不合理，没有人做具体的实验； 3 该项目工作量较大,但是经费有限，如何解决这个矛盾？
调整修改后启动</t>
  </si>
  <si>
    <t>巨噬细胞经程序性死亡受体1: 细胞程序性死亡-配体1/细胞程序性死亡-配体2途径调控慢性阻塞性肺疾病辅助性T细胞1/辅助性T细胞2的免疫机制研究</t>
  </si>
  <si>
    <t>苏军</t>
  </si>
  <si>
    <t xml:space="preserve">霍仕霞:61.0
王萍:71.0
徐作兰:65.0
王军:78.0
严媚:81.0
</t>
  </si>
  <si>
    <t>(1)尽快启动(2)调整修改后启动(2)慎选</t>
  </si>
  <si>
    <t xml:space="preserve">霍仕霞:题目太长，研究方案前后不一致。
王萍:1“4.4.1.3 纳入标准”中“（ 2）符合COPD稳定期诊断标准的COPD患者、符合AECOPD诊断标准的AECOPD患者及符合健康对照组入选标准的健康人”后半句话是矛盾的，请修改；
2“4.4.1.4 排除标准”中“（ 3）在外院或门诊已经过治疗的AECOPD患者；”是否合理，请斟酌；
徐作兰:完善后再申报
王军:调整修改后启动
严媚:1项目名称过长.2研究方案需调整。3经费预算欠合理
</t>
  </si>
  <si>
    <t>1项目名称过长.2研究方案需调整。3经费预算欠合理。调整修改后启动</t>
  </si>
  <si>
    <t>新疆地区儿童杜氏／贝氏肌营养不良症与Dystrophin基因变异谱分析</t>
  </si>
  <si>
    <t>新疆维吾尔自治区儿童医院</t>
  </si>
  <si>
    <t>艾力克木·阿不都玩克</t>
  </si>
  <si>
    <t xml:space="preserve">霍仕霞:62.0
王萍:67.0
徐作兰:82.0
王军:74.0
严媚:65.0
</t>
  </si>
  <si>
    <t xml:space="preserve">霍仕霞:研究病理较少
王萍:“研究对象：在儿科临床工作中来自于新疆地区儿童，总 120 例。”因为该疾病发病率比较低，因此在规定的时间内收集到如此多的样本量可能性有多大？如何解决这个问题？
徐作兰:同意通过
王军:调整修改后启动
严媚:1课题设计欠合理2经费预算不合理
</t>
  </si>
  <si>
    <t>1课题设计欠合理，2经费预算不合理
调整修改后启动</t>
  </si>
  <si>
    <t xml:space="preserve">卢雪玲:81.0
马春华:74.0
肖蕾:86.0
朱江:82.0
栾丽:77.0
</t>
  </si>
  <si>
    <t xml:space="preserve">卢雪玲:设计合理，临床实用性高
马春华:参考文献需要更新，经费是否有其余配套经费，研究内容多，目前费用难以支撑研究。人才培养目标需要修改。
肖蕾:1.建议修改技术路线图
2.动物模型诊断金标准
朱江:1.项目涉及的是检测方法的创新和验证？ADAMTS-4 纳米金探针是原创？如果是，具有研究意义和创新性。2.汇报PPT建议图文并茂，尤其是研究背景，大段文字不适合，要注意。3.技术路线图建议认真修改，看不清，不建议截图。2.经费设计修改。4.ADAMTS请说明中文及标注全称。
栾丽:1、补充完善技术路线图；2、研究依据完善
1、项目具有创新性及临床研究价值；2、建议完善技术路线图
1.完善技术路线图；2、
</t>
  </si>
  <si>
    <t>1、建议完善技术路线图；核实并细化研究内容；
2、项目涉及的是检测方法的创新和验证，建议完善；
               经专家组讨论，建议结论为调整修改后启动。</t>
  </si>
  <si>
    <t xml:space="preserve">卢雪玲:76.0
马春华:81.0
肖蕾:85.0
朱江:57.0
栾丽:77.0
</t>
  </si>
  <si>
    <t xml:space="preserve">卢雪玲:题目需要修改，研究目标不明确，摘要不够说明主要目标
马春华:项目名称研究内容广泛需要细化，研究重点要突出。
肖蕾:1.完善摘要的撰写
2.建议根据指南，新辅助治疗的选择人群标准
3.不建议将影像组学与基因状态进行关联性研究，建议题目修改为治疗前影像组学、MSI状态对结直肠癌新辅助治疗优势人群筛选的研究
朱江:1.特培项目期限是2年？2.英文简写必须是公认的，不能独创，并且第一次出现要标注。DCB、NDB、ORR、PFS都是什么？。3.摘要部分错误较多。4.项目主持是汉族？（少数民族特培项目？）5.研究方法和目标中：微卫星灶检测手段二代测序目前临床常用，研究中说明要分析患者治疗前后基因突变谱，中间是否已纳入微卫星灶检测，还用PCR检测吗？为什么还要把PCR跟IHC（未说明中文意思-免疫组化）比较，免疫组化本身具有主观性，准确率不高。6.新辅助治疗是否根据基因测序结果进行？，治疗疗程，研究时间节点未说明。7.研究的最后一个目的是要比较新辅助化疗前后MSI的变化情况吗？这个没有支撑的研究内容，也没有支撑研究的依据。8.直肠癌基因检测在0.3万元/次/人以上，50例患者，经费设计是否合理？未标注经费内容的设计。
栾丽:1、完善评价目标；2、补充入组诊断标准及诊断依据；
</t>
  </si>
  <si>
    <t>1、建议根据指南，调整、、完善新辅助治疗的选择人群标准；
2、不建议将影像组学与基因状态进行关联性研究，建议题目修改为治疗前影像
    组学、MSI状态对结直肠癌新辅助治疗优势人群筛选的研究。
                          经专家组讨论，结论为调整修改后启动。</t>
  </si>
  <si>
    <t>新疆维吾尔自治区喀什地区第二人民医院</t>
  </si>
  <si>
    <t xml:space="preserve">卢雪玲:75.0
马春华:65.0
肖蕾:83.0
朱江:75.0
栾丽:75.0
</t>
  </si>
  <si>
    <t xml:space="preserve">卢雪玲:对照组选择不太合适，纳入标准需要完善
马春华:纳入排除标准需要详细列出，人员构成高年资偏多不利于研究样本收集及研究进程。
肖蕾:1.建议在立项必要性中详细阐述选择miR-126 的依据。
2.建议AMI的诊断标准写清楚。
朱江:1. STEMI 患者什么意思未说明（STEMI病理基础主要是冠脉斑块损伤的基础上诱发急性闭塞性血栓）。2. FAR、NT-proBNP（氨基末端B型利钠肽前体）、LEVF、NYHA什么意思？英语简写必须是共识，第一次出现请说明中英文全称。3.研究miR-126与一些指标的关系，比如白蛋白，纤维蛋白原的比值关系判断预后，观察性预实验后是否需要进行相关性分析，制定预测模型并验证，仅仅观察创新性不足。
栾丽:1、完善纳排标准及诊断依据的出处；2、补充完善评价依据
</t>
  </si>
  <si>
    <t>1、建议在立项必要性中详细阐述选择miR-126 的依据；
2、完善纳排标准及诊断依据的出处并补充完善评价依据。
           经专家组讨论，结论为调整修改后启动。</t>
  </si>
  <si>
    <t>0.5%碘伏直肠灌洗及直肠细菌培养筛选抗生素用药降低经直肠前列腺穿刺术后感染的有效性研究</t>
  </si>
  <si>
    <t>加素尔·巴吐尔</t>
  </si>
  <si>
    <t xml:space="preserve">卢雪玲:67.0
马春华:64.0
肖蕾:88.0
朱江:55.0
栾丽:68.0
</t>
  </si>
  <si>
    <t xml:space="preserve">卢雪玲:设计基本合理，参考文献不够新
马春华:技术路线图有待提升，参考文献需要补充
肖蕾:1.建议完善技术路线图
2.完善预期研究成果及年度工作计划。
朱江:1.研究内容与2012年自治区人民医院泌尿外科发表论文“定向抗菌预防法在防治经直肠前列腺穿刺活检术后感染中的应用价值”基本相仿，重复实验，创新性欠缺。2.监测患者凝血功能，疼痛等指标对研究结论是否有相关指导意义？3.经费设计不合理
栾丽:1、补充完善技术路线图；2、完善纳排标准；
</t>
  </si>
  <si>
    <t>1、研究内容与2012年自治区人民医院泌尿外科发表论文“定向抗菌预防法在防治
     经直肠前列腺穿刺活检术后感染中应用价值”基本相仿，重复实验，无创新性；
2、监测患者凝血功能，疼痛等指标对研究结论是否有相关指导意义；
3、补充完善技术路线图并完善纳排标准。
                        经专家组讨论，建议结论为慎选。</t>
  </si>
  <si>
    <t>基于结构与功能多模态MRI在遗忘型轻度认知障碍诊断中应用价值研究</t>
  </si>
  <si>
    <t>买买提明·马合木提</t>
  </si>
  <si>
    <t xml:space="preserve">卢雪玲:58.0
马春华:67.0
肖蕾:81.0
朱江:58.0
栾丽:62.0
</t>
  </si>
  <si>
    <t xml:space="preserve">卢雪玲:研究对象不合理，标书不完整，不能达到研究目标
马春华:建议将样本量的估算给出依据，年度工作计划需要进行调整，患者是否可以随访比较检查结果论证研究内容，知情同意书伦理审核需要附带。
肖蕾:建议加入样本含量的计算依据和伦理审查批件及患者知情同意书。
朱江:1.博士0人，硕士1人，学士0人，研究团队合理性需要探讨。2.研究背景重要词汇缩写CMBs什么意思未说明。3.未阅读近3年核心文献，相同方向的研究进展掌握不足，创新性一般。4.DTI可无创分析脑白质纤维束结构完整性，但其检测认知障碍的敏感性是否优于海马体积萎缩还有待研究，DKI是基于DTI的新兴衍生技术，不仅可评价白质的微观结构完整性，还可对灰质及交叉白质纤维微观结构进行定量评价，研究前沿性需要考虑。5.研究方法简单，不足以支撑结论。6.未来的研究是否考虑加入MR影像rs-f MRI成像、MRS成像、ASL成像、MT成像、APT等技术中的对比分析，待参考。
栾丽:1、遗忘性认知障碍的诊断依据及出处？2、增加入组数量的依据；3、明确纳排标准，4、完善技术路线图；
</t>
  </si>
  <si>
    <t>1、研究对象不合理，标书不完整，不能达到研究目标；
2、未阅读近3年核心文献，相同方向的研究进展掌握不足，无创新性；
3、研究方法简单，缺乏科学依据，不足以支撑结论。
                      经专家组讨论，结论为慎选。</t>
  </si>
  <si>
    <t>基于IVIM-fDM对宫颈癌治疗疗效早期精准评价的研究</t>
  </si>
  <si>
    <t>周仁冰</t>
  </si>
  <si>
    <t xml:space="preserve">卢雪玲:59.0
马春华:60.0
肖蕾:62.0
朱江:59.0
栾丽:67.0
</t>
  </si>
  <si>
    <t xml:space="preserve">卢雪玲:入选人群不明确，分组的治疗方法不明确，很难达到研究目标；标书书写不太规范及完整
马春华:分组应该更加精确，治疗组和对照组之间的纳入标准需要明确指出
肖蕾:1.申报书撰写不规范
2.明确研究对象及依据
3.“早期精准评价研究”概念不清晰。
朱江:建议：1.体素内不相干运动IVIM在宫颈癌的诊断、病理分类、预后评估、治疗后评价、淋巴结转移等方面已经提供了一些重要的研究成果。后续对淋巴浸润与否与程度，和宫颈癌复发预测的研究可能具有研究价值。既往预测模型的研究已经涉及PET/MR-IVIM，IVIM-DWI，IVIM-（真实扩散系数，灌注扩散系数，灌注分数等（f、D*、fD*））的组合，该研究与既往研究相仿，创新性一般。（于2022年发表论文IVIM-MRI在宫颈癌根治性同步放化疗效果评价中的应用价值，磁共振扩散加权成像定量参数对宫颈癌的诊断效能及其一致性的多中心评价等研究内容相仿）2.患者选取宫颈癌病理确诊的患者，开始对患者做基因测序归类是什么意思？目的和意义是什么？3.化疗一个周期一般在2-3周，放疗一个周期在3-5周，一般2个疗程一次评价，选取治疗后第7，14，21天进行比较是否时间过短？4.预测模型前后是否需要加入因果关系分析，模型验证的研究步骤。5.经费设计待合理化。（建议大修）
栾丽:1、完善研究目的及研究内容；2、修改完善技术路线图；3、完善纳排标准。
</t>
  </si>
  <si>
    <t>1、申报书撰写不规范； 
2、明确研究对象及研究依据 ；
3、“早期精准评价研究”概念不清晰；
4、入组人群不明确，分组治疗方法不明确，很难达到研究目标。
                经专家组讨论，结论为慎选；</t>
  </si>
  <si>
    <t>巴亚待都司片治疗甲减临床疗效观察及甲减SD大鼠下丘脑-垂体-甲状腺/性腺轴功能影响的实验研究</t>
  </si>
  <si>
    <t>和田地区维吾尔医医院</t>
  </si>
  <si>
    <t>艾则孜·阿不拉</t>
  </si>
  <si>
    <t xml:space="preserve">卢雪玲:43.0
马春华:62.0
肖蕾:54.0
朱江:57.0
栾丽:60.0
</t>
  </si>
  <si>
    <t xml:space="preserve">卢雪玲:完全不合理；对甲减的发病完全不清楚，因此设计完全不合理
马春华:药物是否经过临床试验，是否能够在人群中推广应用，院内制剂是否涉及保密处方问题，如果不涉及可以列出药物成分。特色医药值得保护推广。技术线路图中药物名称“巴亚迪都斯片”和项目名称不符可能笔误。
肖蕾:1.建议通过伦理审查，设立对照，GCP相关规定进行维吾尔医药的临床有效性研究。
朱江:建议：1.查阅文献时间偏早，未找到此药在甲减中应用的证据支持。2.治疗组药物用法缺失，甲状腺素片的治疗需要定期复查调整剂量，不能长期按一种方案治疗。3.纳入标准和排除标准需要细化（比如病因、年龄等的选择，保证纳入患者同质性）。4.与现有共识药物不正规的使用方案做比较，不能说明试验药物具有优势。5.计量资料2组间比较用t检验，多组间比较用方差分析。6.PTU 英文简写未作说明是什么。7.试验组药物分高中低量，分别是多少，中间计量是否应该先预实验。7.试验中为什么要检测定睾丸端粒酶催化亚基（TERT）、 Bcl-2、Fas 基因没有说明，意义是什么？8.实验动物试验阶段需要持续给与PTU，是否对试验有影响，部分切除造模是否可行？
栾丽:1、中药组方的内容及出处；2、完善纳排标准；3、核实研究依据及意义；4、补充完善技术路线图；5、补充疾病的症候评分
</t>
  </si>
  <si>
    <t>1、课题设计完全不合理；对甲减的发病完全不清楚；
2、纳入标准和排除标准需要细化（比如病因、年龄等的选择的同质性）；
3、补充中药组方的内容及出处并完善纳排标准；
4、试验组药物分高中低量，分别是多少，中间计量是否应该先预实验；
5、补充完善技术路线图及疾病的维医症候评分。
                  经专家组讨论，结论为慎选。</t>
  </si>
</sst>
</file>

<file path=xl/styles.xml><?xml version="1.0" encoding="utf-8"?>
<styleSheet xmlns="http://schemas.openxmlformats.org/spreadsheetml/2006/main">
  <numFmts count="5">
    <numFmt numFmtId="176" formatCode="#\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color indexed="8"/>
      <name val="宋体"/>
      <charset val="134"/>
      <scheme val="minor"/>
    </font>
    <font>
      <sz val="11"/>
      <color rgb="FFFF0000"/>
      <name val="宋体"/>
      <charset val="134"/>
      <scheme val="minor"/>
    </font>
    <font>
      <sz val="6"/>
      <color rgb="FFFF0000"/>
      <name val="宋体"/>
      <charset val="134"/>
      <scheme val="minor"/>
    </font>
    <font>
      <sz val="11"/>
      <name val="宋体"/>
      <charset val="134"/>
      <scheme val="minor"/>
    </font>
    <font>
      <sz val="22"/>
      <color rgb="FF000000"/>
      <name val="方正小标宋_GBK"/>
      <charset val="134"/>
    </font>
    <font>
      <sz val="20"/>
      <color theme="1"/>
      <name val="宋体"/>
      <charset val="134"/>
      <scheme val="minor"/>
    </font>
    <font>
      <sz val="16"/>
      <color indexed="8"/>
      <name val="宋体"/>
      <charset val="134"/>
      <scheme val="minor"/>
    </font>
    <font>
      <sz val="12"/>
      <color indexed="8"/>
      <name val="方正黑体_GBK"/>
      <charset val="134"/>
    </font>
    <font>
      <sz val="14"/>
      <color indexed="8"/>
      <name val="宋体"/>
      <charset val="134"/>
      <scheme val="minor"/>
    </font>
    <font>
      <sz val="20"/>
      <color rgb="FF000000"/>
      <name val="方正小标宋_GBK"/>
      <charset val="134"/>
    </font>
    <font>
      <sz val="20"/>
      <color indexed="8"/>
      <name val="宋体"/>
      <charset val="134"/>
      <scheme val="minor"/>
    </font>
    <font>
      <sz val="16"/>
      <color indexed="8"/>
      <name val="方正黑体_GBK"/>
      <charset val="134"/>
    </font>
    <font>
      <sz val="14"/>
      <color indexed="8"/>
      <name val="方正仿宋_GBK"/>
      <charset val="134"/>
    </font>
    <font>
      <sz val="14"/>
      <name val="方正仿宋_GBK"/>
      <charset val="134"/>
    </font>
    <font>
      <sz val="11"/>
      <color theme="1"/>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4"/>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7"/>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0" fillId="10"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22" fillId="12" borderId="4" applyNumberFormat="false" applyAlignment="false" applyProtection="false">
      <alignment vertical="center"/>
    </xf>
    <xf numFmtId="0" fontId="28" fillId="16" borderId="7" applyNumberFormat="false" applyAlignment="false" applyProtection="false">
      <alignment vertical="center"/>
    </xf>
    <xf numFmtId="0" fontId="21" fillId="9" borderId="0" applyNumberFormat="false" applyBorder="false" applyAlignment="false" applyProtection="false">
      <alignment vertical="center"/>
    </xf>
    <xf numFmtId="0" fontId="26" fillId="0" borderId="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4" fillId="0" borderId="5" applyNumberFormat="false" applyFill="false" applyAlignment="false" applyProtection="false">
      <alignment vertical="center"/>
    </xf>
    <xf numFmtId="0" fontId="15"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18" fillId="0" borderId="2" applyNumberFormat="false" applyFill="false" applyAlignment="false" applyProtection="false">
      <alignment vertical="center"/>
    </xf>
    <xf numFmtId="0" fontId="19" fillId="0" borderId="3" applyNumberFormat="false" applyFill="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20" fillId="2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32" fillId="12" borderId="9" applyNumberFormat="false" applyAlignment="false" applyProtection="false">
      <alignment vertical="center"/>
    </xf>
    <xf numFmtId="0" fontId="20" fillId="2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13"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33" fillId="32" borderId="9" applyNumberFormat="false" applyAlignment="false" applyProtection="false">
      <alignment vertical="center"/>
    </xf>
    <xf numFmtId="0" fontId="15" fillId="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Alignment="true">
      <alignment horizontal="center" vertical="center" wrapText="true"/>
    </xf>
    <xf numFmtId="0" fontId="2" fillId="0" borderId="0" xfId="0" applyFont="true">
      <alignment vertical="center"/>
    </xf>
    <xf numFmtId="0" fontId="1" fillId="0" borderId="0" xfId="0" applyFont="true" applyAlignment="true">
      <alignment horizontal="center" vertical="center"/>
    </xf>
    <xf numFmtId="0" fontId="1" fillId="0" borderId="0" xfId="0" applyFont="true" applyAlignment="true">
      <alignment vertical="center" wrapText="true"/>
    </xf>
    <xf numFmtId="0" fontId="1" fillId="0" borderId="0" xfId="0" applyFont="true">
      <alignment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vertical="center" wrapText="true"/>
    </xf>
    <xf numFmtId="0" fontId="2" fillId="0" borderId="1" xfId="0" applyFont="true" applyBorder="true" applyAlignment="true">
      <alignment horizontal="center" vertical="center"/>
    </xf>
    <xf numFmtId="0" fontId="2" fillId="0" borderId="1" xfId="0" applyFont="true" applyBorder="true" applyAlignment="true">
      <alignment vertical="center" wrapText="true"/>
    </xf>
    <xf numFmtId="0" fontId="1" fillId="0" borderId="1" xfId="0" applyFont="true" applyBorder="true">
      <alignment vertical="center"/>
    </xf>
    <xf numFmtId="0" fontId="2" fillId="0" borderId="1" xfId="0" applyFont="true" applyBorder="true">
      <alignment vertical="center"/>
    </xf>
    <xf numFmtId="0" fontId="3" fillId="0" borderId="1" xfId="0" applyFont="true" applyBorder="true" applyAlignment="true">
      <alignment vertical="center" wrapText="true"/>
    </xf>
    <xf numFmtId="0" fontId="4" fillId="0" borderId="0" xfId="0" applyFont="true">
      <alignment vertical="center"/>
    </xf>
    <xf numFmtId="0" fontId="4" fillId="0" borderId="1" xfId="0" applyFont="true" applyBorder="true" applyAlignment="true">
      <alignment horizontal="center" vertical="center"/>
    </xf>
    <xf numFmtId="0" fontId="4" fillId="0" borderId="1" xfId="0" applyFont="true" applyBorder="true" applyAlignment="true">
      <alignment vertical="center" wrapText="true"/>
    </xf>
    <xf numFmtId="0" fontId="4" fillId="0" borderId="1" xfId="0" applyFont="true" applyBorder="true">
      <alignment vertical="center"/>
    </xf>
    <xf numFmtId="0" fontId="5" fillId="0" borderId="0" xfId="0" applyFont="true" applyAlignment="true">
      <alignment horizontal="center" vertical="center"/>
    </xf>
    <xf numFmtId="49" fontId="1" fillId="0" borderId="1" xfId="0" applyNumberFormat="true" applyFont="true" applyBorder="true" applyAlignment="true">
      <alignment horizontal="center" vertical="center"/>
    </xf>
    <xf numFmtId="176" fontId="1" fillId="0" borderId="1" xfId="0" applyNumberFormat="true" applyFont="true" applyBorder="true" applyAlignment="true">
      <alignment horizontal="center" vertical="center"/>
    </xf>
    <xf numFmtId="0" fontId="6" fillId="0" borderId="0" xfId="0" applyFont="true">
      <alignment vertical="center"/>
    </xf>
    <xf numFmtId="0" fontId="7" fillId="0" borderId="0" xfId="0" applyFont="true" applyAlignment="true">
      <alignment horizontal="center" vertical="center" wrapText="true"/>
    </xf>
    <xf numFmtId="0" fontId="8" fillId="0" borderId="0" xfId="0" applyFont="true" applyAlignment="true">
      <alignment horizontal="left" vertical="center"/>
    </xf>
    <xf numFmtId="0" fontId="9" fillId="0" borderId="0" xfId="0" applyFont="true" applyAlignment="true">
      <alignment vertical="center" wrapText="true"/>
    </xf>
    <xf numFmtId="0" fontId="9" fillId="0" borderId="0" xfId="0" applyFont="true" applyAlignment="true">
      <alignment horizontal="center" vertical="center" wrapText="true"/>
    </xf>
    <xf numFmtId="0" fontId="10" fillId="0" borderId="0" xfId="0" applyFont="true" applyAlignment="true">
      <alignment horizontal="center" vertical="center" wrapText="true"/>
    </xf>
    <xf numFmtId="0" fontId="11" fillId="0" borderId="0" xfId="0" applyFont="true" applyAlignment="true">
      <alignment horizontal="center" vertical="center" wrapText="true"/>
    </xf>
    <xf numFmtId="0" fontId="12"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13" fillId="0" borderId="1" xfId="0" applyFont="true" applyBorder="true" applyAlignment="true">
      <alignment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vertical="center" wrapText="true"/>
    </xf>
    <xf numFmtId="0" fontId="14" fillId="0" borderId="1" xfId="0" applyFont="true" applyBorder="true" applyAlignment="true">
      <alignment horizontal="center" vertical="center" wrapText="true"/>
    </xf>
    <xf numFmtId="0" fontId="11" fillId="0" borderId="0" xfId="0" applyFont="true">
      <alignment vertical="center"/>
    </xf>
    <xf numFmtId="0" fontId="7" fillId="0" borderId="0" xfId="0" applyFont="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U33"/>
  <sheetViews>
    <sheetView tabSelected="1" workbookViewId="0">
      <selection activeCell="C4" sqref="C4"/>
    </sheetView>
  </sheetViews>
  <sheetFormatPr defaultColWidth="9" defaultRowHeight="13.35"/>
  <cols>
    <col min="1" max="1" width="9" style="3" customWidth="true"/>
    <col min="2" max="2" width="35.9243697478992" style="4" customWidth="true"/>
    <col min="3" max="3" width="31.436974789916" style="4" customWidth="true"/>
    <col min="4" max="4" width="25.5714285714286" style="1" customWidth="true"/>
    <col min="5" max="16201" width="9" style="5"/>
  </cols>
  <sheetData>
    <row r="1" ht="31" customHeight="true" spans="1:4">
      <c r="A1" s="23" t="s">
        <v>0</v>
      </c>
      <c r="B1" s="23"/>
      <c r="C1" s="24"/>
      <c r="D1" s="25"/>
    </row>
    <row r="2" s="21" customFormat="true" ht="71" customHeight="true" spans="1:16201">
      <c r="A2" s="26" t="s">
        <v>1</v>
      </c>
      <c r="B2" s="27"/>
      <c r="C2" s="27"/>
      <c r="D2" s="27"/>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row>
    <row r="3" s="22" customFormat="true" ht="45" customHeight="true" spans="1:16201">
      <c r="A3" s="28" t="s">
        <v>2</v>
      </c>
      <c r="B3" s="28" t="s">
        <v>3</v>
      </c>
      <c r="C3" s="28" t="s">
        <v>4</v>
      </c>
      <c r="D3" s="28" t="s">
        <v>5</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row>
    <row r="4" ht="45" customHeight="true" spans="1:4">
      <c r="A4" s="29">
        <v>1</v>
      </c>
      <c r="B4" s="30" t="s">
        <v>6</v>
      </c>
      <c r="C4" s="30" t="s">
        <v>7</v>
      </c>
      <c r="D4" s="31" t="s">
        <v>8</v>
      </c>
    </row>
    <row r="5" ht="45" customHeight="true" spans="1:4">
      <c r="A5" s="29">
        <v>2</v>
      </c>
      <c r="B5" s="30" t="s">
        <v>9</v>
      </c>
      <c r="C5" s="30" t="s">
        <v>10</v>
      </c>
      <c r="D5" s="31" t="s">
        <v>11</v>
      </c>
    </row>
    <row r="6" ht="45" customHeight="true" spans="1:4">
      <c r="A6" s="29">
        <v>3</v>
      </c>
      <c r="B6" s="30" t="s">
        <v>12</v>
      </c>
      <c r="C6" s="30" t="s">
        <v>13</v>
      </c>
      <c r="D6" s="31" t="s">
        <v>14</v>
      </c>
    </row>
    <row r="7" ht="45" customHeight="true" spans="1:4">
      <c r="A7" s="29">
        <v>4</v>
      </c>
      <c r="B7" s="30" t="s">
        <v>15</v>
      </c>
      <c r="C7" s="30" t="s">
        <v>16</v>
      </c>
      <c r="D7" s="31" t="s">
        <v>17</v>
      </c>
    </row>
    <row r="8" ht="45" customHeight="true" spans="1:4">
      <c r="A8" s="29">
        <v>5</v>
      </c>
      <c r="B8" s="30" t="s">
        <v>18</v>
      </c>
      <c r="C8" s="30" t="s">
        <v>19</v>
      </c>
      <c r="D8" s="31" t="s">
        <v>20</v>
      </c>
    </row>
    <row r="9" ht="45" customHeight="true" spans="1:4">
      <c r="A9" s="29">
        <v>6</v>
      </c>
      <c r="B9" s="30" t="s">
        <v>21</v>
      </c>
      <c r="C9" s="30" t="s">
        <v>22</v>
      </c>
      <c r="D9" s="31" t="s">
        <v>23</v>
      </c>
    </row>
    <row r="10" ht="60" customHeight="true" spans="1:4">
      <c r="A10" s="29">
        <v>7</v>
      </c>
      <c r="B10" s="30" t="s">
        <v>24</v>
      </c>
      <c r="C10" s="30" t="s">
        <v>25</v>
      </c>
      <c r="D10" s="31" t="s">
        <v>26</v>
      </c>
    </row>
    <row r="11" ht="45" customHeight="true" spans="1:4">
      <c r="A11" s="29">
        <v>8</v>
      </c>
      <c r="B11" s="30" t="s">
        <v>27</v>
      </c>
      <c r="C11" s="30" t="s">
        <v>28</v>
      </c>
      <c r="D11" s="31" t="s">
        <v>29</v>
      </c>
    </row>
    <row r="12" ht="45" customHeight="true" spans="1:4">
      <c r="A12" s="29">
        <v>9</v>
      </c>
      <c r="B12" s="30" t="s">
        <v>30</v>
      </c>
      <c r="C12" s="30" t="s">
        <v>31</v>
      </c>
      <c r="D12" s="31" t="s">
        <v>32</v>
      </c>
    </row>
    <row r="13" ht="45" customHeight="true" spans="1:4">
      <c r="A13" s="29">
        <v>10</v>
      </c>
      <c r="B13" s="30" t="s">
        <v>33</v>
      </c>
      <c r="C13" s="30" t="s">
        <v>10</v>
      </c>
      <c r="D13" s="31" t="s">
        <v>34</v>
      </c>
    </row>
    <row r="14" ht="45" customHeight="true" spans="1:4">
      <c r="A14" s="29">
        <v>11</v>
      </c>
      <c r="B14" s="30" t="s">
        <v>35</v>
      </c>
      <c r="C14" s="30" t="s">
        <v>36</v>
      </c>
      <c r="D14" s="31" t="s">
        <v>37</v>
      </c>
    </row>
    <row r="15" ht="45" customHeight="true" spans="1:4">
      <c r="A15" s="29">
        <v>12</v>
      </c>
      <c r="B15" s="30" t="s">
        <v>38</v>
      </c>
      <c r="C15" s="30" t="s">
        <v>39</v>
      </c>
      <c r="D15" s="31" t="s">
        <v>40</v>
      </c>
    </row>
    <row r="16" ht="45" customHeight="true" spans="1:4">
      <c r="A16" s="29">
        <v>13</v>
      </c>
      <c r="B16" s="30" t="s">
        <v>41</v>
      </c>
      <c r="C16" s="30" t="s">
        <v>42</v>
      </c>
      <c r="D16" s="31" t="s">
        <v>43</v>
      </c>
    </row>
    <row r="17" s="2" customFormat="true" ht="45" customHeight="true" spans="1:16375">
      <c r="A17" s="29">
        <v>14</v>
      </c>
      <c r="B17" s="32" t="s">
        <v>44</v>
      </c>
      <c r="C17" s="32" t="s">
        <v>45</v>
      </c>
      <c r="D17" s="33" t="s">
        <v>46</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row>
    <row r="18" ht="45" customHeight="true" spans="1:4">
      <c r="A18" s="29">
        <v>15</v>
      </c>
      <c r="B18" s="30" t="s">
        <v>47</v>
      </c>
      <c r="C18" s="30" t="s">
        <v>48</v>
      </c>
      <c r="D18" s="31" t="s">
        <v>49</v>
      </c>
    </row>
    <row r="19" ht="45" customHeight="true" spans="1:4">
      <c r="A19" s="29">
        <v>16</v>
      </c>
      <c r="B19" s="30" t="s">
        <v>50</v>
      </c>
      <c r="C19" s="30" t="s">
        <v>48</v>
      </c>
      <c r="D19" s="31" t="s">
        <v>51</v>
      </c>
    </row>
    <row r="20" ht="60" customHeight="true" spans="1:4">
      <c r="A20" s="29">
        <v>17</v>
      </c>
      <c r="B20" s="30" t="s">
        <v>52</v>
      </c>
      <c r="C20" s="30" t="s">
        <v>53</v>
      </c>
      <c r="D20" s="31" t="s">
        <v>54</v>
      </c>
    </row>
    <row r="21" ht="45" customHeight="true" spans="1:4">
      <c r="A21" s="29">
        <v>18</v>
      </c>
      <c r="B21" s="30" t="s">
        <v>55</v>
      </c>
      <c r="C21" s="30" t="s">
        <v>13</v>
      </c>
      <c r="D21" s="31" t="s">
        <v>56</v>
      </c>
    </row>
    <row r="22" ht="60" customHeight="true" spans="1:4">
      <c r="A22" s="29">
        <v>19</v>
      </c>
      <c r="B22" s="30" t="s">
        <v>57</v>
      </c>
      <c r="C22" s="30" t="s">
        <v>58</v>
      </c>
      <c r="D22" s="31" t="s">
        <v>59</v>
      </c>
    </row>
    <row r="23" ht="45" customHeight="true" spans="1:4">
      <c r="A23" s="29">
        <v>20</v>
      </c>
      <c r="B23" s="30" t="s">
        <v>60</v>
      </c>
      <c r="C23" s="30" t="s">
        <v>61</v>
      </c>
      <c r="D23" s="31" t="s">
        <v>62</v>
      </c>
    </row>
    <row r="24" ht="60" customHeight="true" spans="1:4">
      <c r="A24" s="29">
        <v>21</v>
      </c>
      <c r="B24" s="30" t="s">
        <v>63</v>
      </c>
      <c r="C24" s="30" t="s">
        <v>13</v>
      </c>
      <c r="D24" s="31" t="s">
        <v>64</v>
      </c>
    </row>
    <row r="25" ht="60" customHeight="true" spans="1:4">
      <c r="A25" s="29">
        <v>22</v>
      </c>
      <c r="B25" s="30" t="s">
        <v>65</v>
      </c>
      <c r="C25" s="30" t="s">
        <v>58</v>
      </c>
      <c r="D25" s="31" t="s">
        <v>66</v>
      </c>
    </row>
    <row r="26" ht="45" customHeight="true" spans="1:4">
      <c r="A26" s="29">
        <v>23</v>
      </c>
      <c r="B26" s="30" t="s">
        <v>67</v>
      </c>
      <c r="C26" s="30" t="s">
        <v>13</v>
      </c>
      <c r="D26" s="31" t="s">
        <v>68</v>
      </c>
    </row>
    <row r="27" ht="45" customHeight="true" spans="1:4">
      <c r="A27" s="29">
        <v>24</v>
      </c>
      <c r="B27" s="30" t="s">
        <v>69</v>
      </c>
      <c r="C27" s="30" t="s">
        <v>13</v>
      </c>
      <c r="D27" s="31" t="s">
        <v>70</v>
      </c>
    </row>
    <row r="28" ht="45" customHeight="true" spans="1:4">
      <c r="A28" s="29">
        <v>25</v>
      </c>
      <c r="B28" s="30" t="s">
        <v>71</v>
      </c>
      <c r="C28" s="30" t="s">
        <v>72</v>
      </c>
      <c r="D28" s="31" t="s">
        <v>73</v>
      </c>
    </row>
    <row r="29" ht="60" customHeight="true" spans="1:4">
      <c r="A29" s="29">
        <v>26</v>
      </c>
      <c r="B29" s="30" t="s">
        <v>74</v>
      </c>
      <c r="C29" s="30" t="s">
        <v>75</v>
      </c>
      <c r="D29" s="31" t="s">
        <v>76</v>
      </c>
    </row>
    <row r="30" ht="45" customHeight="true" spans="1:4">
      <c r="A30" s="29">
        <v>27</v>
      </c>
      <c r="B30" s="30" t="s">
        <v>77</v>
      </c>
      <c r="C30" s="30" t="s">
        <v>16</v>
      </c>
      <c r="D30" s="31" t="s">
        <v>78</v>
      </c>
    </row>
    <row r="31" ht="75" customHeight="true" spans="1:4">
      <c r="A31" s="29">
        <v>28</v>
      </c>
      <c r="B31" s="30" t="s">
        <v>79</v>
      </c>
      <c r="C31" s="30" t="s">
        <v>58</v>
      </c>
      <c r="D31" s="31" t="s">
        <v>80</v>
      </c>
    </row>
    <row r="32" ht="60" customHeight="true" spans="1:4">
      <c r="A32" s="29">
        <v>29</v>
      </c>
      <c r="B32" s="30" t="s">
        <v>81</v>
      </c>
      <c r="C32" s="30" t="s">
        <v>82</v>
      </c>
      <c r="D32" s="31" t="s">
        <v>83</v>
      </c>
    </row>
    <row r="33" ht="45" customHeight="true" spans="1:4">
      <c r="A33" s="29">
        <v>30</v>
      </c>
      <c r="B33" s="30" t="s">
        <v>84</v>
      </c>
      <c r="C33" s="30" t="s">
        <v>85</v>
      </c>
      <c r="D33" s="31" t="s">
        <v>86</v>
      </c>
    </row>
  </sheetData>
  <mergeCells count="2">
    <mergeCell ref="A1:B1"/>
    <mergeCell ref="A2:D2"/>
  </mergeCells>
  <pageMargins left="0.7" right="0.7" top="0.75" bottom="0.432638888888889" header="0.3" footer="0.3"/>
  <pageSetup paperSize="9" scale="8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5"/>
  <sheetViews>
    <sheetView workbookViewId="0">
      <selection activeCell="A1" sqref="A1:L1"/>
    </sheetView>
  </sheetViews>
  <sheetFormatPr defaultColWidth="9" defaultRowHeight="13.35" outlineLevelRow="4"/>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ht="44" customHeight="true" spans="1:12">
      <c r="A1" s="18" t="s">
        <v>87</v>
      </c>
      <c r="B1" s="3"/>
      <c r="C1" s="3"/>
      <c r="D1" s="3"/>
      <c r="E1" s="3"/>
      <c r="F1" s="3"/>
      <c r="H1" s="3"/>
      <c r="I1" s="3"/>
      <c r="J1" s="3"/>
      <c r="K1" s="3"/>
      <c r="L1" s="3"/>
    </row>
    <row r="2" s="1" customFormat="true" ht="30" customHeight="true" spans="1:16372">
      <c r="A2" s="6" t="s">
        <v>2</v>
      </c>
      <c r="B2" s="6" t="s">
        <v>3</v>
      </c>
      <c r="C2" s="6" t="s">
        <v>88</v>
      </c>
      <c r="D2" s="6" t="s">
        <v>89</v>
      </c>
      <c r="E2" s="6" t="s">
        <v>90</v>
      </c>
      <c r="F2" s="6" t="s">
        <v>91</v>
      </c>
      <c r="G2" s="6" t="s">
        <v>92</v>
      </c>
      <c r="H2" s="6" t="s">
        <v>93</v>
      </c>
      <c r="I2" s="6" t="s">
        <v>94</v>
      </c>
      <c r="J2" s="6" t="s">
        <v>95</v>
      </c>
      <c r="K2" s="6" t="s">
        <v>96</v>
      </c>
      <c r="L2" s="6" t="s">
        <v>97</v>
      </c>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row>
    <row r="3" ht="75" customHeight="true" spans="1:12">
      <c r="A3" s="7">
        <f>ROW()-1</f>
        <v>2</v>
      </c>
      <c r="B3" s="8" t="s">
        <v>6</v>
      </c>
      <c r="C3" s="8" t="s">
        <v>7</v>
      </c>
      <c r="D3" s="8" t="s">
        <v>8</v>
      </c>
      <c r="E3" s="8" t="s">
        <v>98</v>
      </c>
      <c r="F3" s="11">
        <v>75.6</v>
      </c>
      <c r="G3" s="19" t="s">
        <v>99</v>
      </c>
      <c r="H3" s="8" t="s">
        <v>100</v>
      </c>
      <c r="I3" s="11" t="s">
        <v>101</v>
      </c>
      <c r="J3" s="8" t="s">
        <v>102</v>
      </c>
      <c r="K3" s="8" t="s">
        <v>103</v>
      </c>
      <c r="L3" s="11" t="s">
        <v>104</v>
      </c>
    </row>
    <row r="4" ht="75" customHeight="true" spans="1:12">
      <c r="A4" s="7">
        <f>ROW()-1</f>
        <v>3</v>
      </c>
      <c r="B4" s="8" t="s">
        <v>9</v>
      </c>
      <c r="C4" s="8" t="s">
        <v>10</v>
      </c>
      <c r="D4" s="8" t="s">
        <v>11</v>
      </c>
      <c r="E4" s="8" t="s">
        <v>105</v>
      </c>
      <c r="F4" s="11">
        <v>74.2</v>
      </c>
      <c r="G4" s="20" t="s">
        <v>106</v>
      </c>
      <c r="H4" s="8" t="s">
        <v>107</v>
      </c>
      <c r="I4" s="11" t="s">
        <v>108</v>
      </c>
      <c r="J4" s="8" t="s">
        <v>109</v>
      </c>
      <c r="K4" s="8" t="s">
        <v>110</v>
      </c>
      <c r="L4" s="11" t="s">
        <v>104</v>
      </c>
    </row>
    <row r="5" ht="75" customHeight="true" spans="1:12">
      <c r="A5" s="7">
        <f>ROW()-1</f>
        <v>4</v>
      </c>
      <c r="B5" s="8" t="s">
        <v>12</v>
      </c>
      <c r="C5" s="8" t="s">
        <v>111</v>
      </c>
      <c r="D5" s="8" t="s">
        <v>14</v>
      </c>
      <c r="E5" s="8" t="s">
        <v>112</v>
      </c>
      <c r="F5" s="11">
        <v>71.8</v>
      </c>
      <c r="G5" s="7" t="s">
        <v>113</v>
      </c>
      <c r="H5" s="8" t="s">
        <v>114</v>
      </c>
      <c r="I5" s="11" t="s">
        <v>108</v>
      </c>
      <c r="J5" s="8" t="s">
        <v>115</v>
      </c>
      <c r="K5" s="8" t="s">
        <v>116</v>
      </c>
      <c r="L5" s="11" t="s">
        <v>104</v>
      </c>
    </row>
  </sheetData>
  <mergeCells count="1">
    <mergeCell ref="A1:L1"/>
  </mergeCells>
  <pageMargins left="0.7" right="0.7" top="0.75" bottom="0.75" header="0.3" footer="0.3"/>
  <pageSetup paperSize="9" scale="9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3"/>
  <sheetViews>
    <sheetView workbookViewId="0">
      <selection activeCell="A1" sqref="A1:L1"/>
    </sheetView>
  </sheetViews>
  <sheetFormatPr defaultColWidth="9" defaultRowHeight="13.35" outlineLevelRow="2"/>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s="1" customFormat="true" ht="30" customHeight="true" spans="1:16372">
      <c r="A1" s="6" t="s">
        <v>2</v>
      </c>
      <c r="B1" s="6" t="s">
        <v>3</v>
      </c>
      <c r="C1" s="6" t="s">
        <v>88</v>
      </c>
      <c r="D1" s="6" t="s">
        <v>89</v>
      </c>
      <c r="E1" s="6" t="s">
        <v>90</v>
      </c>
      <c r="F1" s="6" t="s">
        <v>91</v>
      </c>
      <c r="G1" s="6" t="s">
        <v>92</v>
      </c>
      <c r="H1" s="6" t="s">
        <v>93</v>
      </c>
      <c r="I1" s="6" t="s">
        <v>94</v>
      </c>
      <c r="J1" s="6" t="s">
        <v>95</v>
      </c>
      <c r="K1" s="6" t="s">
        <v>96</v>
      </c>
      <c r="L1" s="6" t="s">
        <v>97</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true" spans="1:12">
      <c r="A2" s="7">
        <f>ROW()-1</f>
        <v>1</v>
      </c>
      <c r="B2" s="8" t="s">
        <v>15</v>
      </c>
      <c r="C2" s="8" t="s">
        <v>16</v>
      </c>
      <c r="D2" s="8" t="s">
        <v>17</v>
      </c>
      <c r="E2" s="8" t="s">
        <v>117</v>
      </c>
      <c r="F2" s="11">
        <v>81</v>
      </c>
      <c r="G2" s="7" t="s">
        <v>118</v>
      </c>
      <c r="H2" s="8" t="s">
        <v>107</v>
      </c>
      <c r="I2" s="11" t="s">
        <v>108</v>
      </c>
      <c r="J2" s="8" t="s">
        <v>119</v>
      </c>
      <c r="K2" s="8" t="s">
        <v>120</v>
      </c>
      <c r="L2" s="11" t="s">
        <v>104</v>
      </c>
    </row>
    <row r="3" ht="75" customHeight="true" spans="1:12">
      <c r="A3" s="7">
        <f>ROW()-1</f>
        <v>2</v>
      </c>
      <c r="B3" s="8" t="s">
        <v>18</v>
      </c>
      <c r="C3" s="8" t="s">
        <v>19</v>
      </c>
      <c r="D3" s="8" t="s">
        <v>20</v>
      </c>
      <c r="E3" s="8" t="s">
        <v>121</v>
      </c>
      <c r="F3" s="11">
        <v>80.2</v>
      </c>
      <c r="G3" s="7" t="s">
        <v>122</v>
      </c>
      <c r="H3" s="8" t="s">
        <v>123</v>
      </c>
      <c r="I3" s="11" t="s">
        <v>108</v>
      </c>
      <c r="J3" s="8" t="s">
        <v>124</v>
      </c>
      <c r="K3" s="8" t="s">
        <v>125</v>
      </c>
      <c r="L3" s="11" t="s">
        <v>104</v>
      </c>
    </row>
  </sheetData>
  <pageMargins left="0.7" right="0.7" top="0.75" bottom="0.75" header="0.3" footer="0.3"/>
  <pageSetup paperSize="9" scale="9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3"/>
  <sheetViews>
    <sheetView workbookViewId="0">
      <selection activeCell="A1" sqref="A1:L1"/>
    </sheetView>
  </sheetViews>
  <sheetFormatPr defaultColWidth="9" defaultRowHeight="13.35" outlineLevelRow="2"/>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s="1" customFormat="true" ht="30" customHeight="true" spans="1:16372">
      <c r="A1" s="6" t="s">
        <v>2</v>
      </c>
      <c r="B1" s="6" t="s">
        <v>3</v>
      </c>
      <c r="C1" s="6" t="s">
        <v>88</v>
      </c>
      <c r="D1" s="6" t="s">
        <v>89</v>
      </c>
      <c r="E1" s="6" t="s">
        <v>90</v>
      </c>
      <c r="F1" s="6" t="s">
        <v>91</v>
      </c>
      <c r="G1" s="6" t="s">
        <v>92</v>
      </c>
      <c r="H1" s="6" t="s">
        <v>93</v>
      </c>
      <c r="I1" s="6" t="s">
        <v>94</v>
      </c>
      <c r="J1" s="6" t="s">
        <v>95</v>
      </c>
      <c r="K1" s="6" t="s">
        <v>96</v>
      </c>
      <c r="L1" s="6" t="s">
        <v>97</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true" spans="1:12">
      <c r="A2" s="7">
        <f>ROW()-1</f>
        <v>1</v>
      </c>
      <c r="B2" s="8" t="s">
        <v>21</v>
      </c>
      <c r="C2" s="8" t="s">
        <v>126</v>
      </c>
      <c r="D2" s="8" t="s">
        <v>23</v>
      </c>
      <c r="E2" s="8" t="s">
        <v>127</v>
      </c>
      <c r="F2" s="11">
        <v>82.6</v>
      </c>
      <c r="G2" s="7" t="s">
        <v>118</v>
      </c>
      <c r="H2" s="8" t="s">
        <v>123</v>
      </c>
      <c r="I2" s="11" t="s">
        <v>108</v>
      </c>
      <c r="J2" s="8" t="s">
        <v>128</v>
      </c>
      <c r="K2" s="8" t="s">
        <v>129</v>
      </c>
      <c r="L2" s="11" t="s">
        <v>104</v>
      </c>
    </row>
    <row r="3" ht="75" customHeight="true" spans="1:12">
      <c r="A3" s="7">
        <f>ROW()-1</f>
        <v>2</v>
      </c>
      <c r="B3" s="8" t="s">
        <v>24</v>
      </c>
      <c r="C3" s="8" t="s">
        <v>130</v>
      </c>
      <c r="D3" s="8" t="s">
        <v>26</v>
      </c>
      <c r="E3" s="8" t="s">
        <v>131</v>
      </c>
      <c r="F3" s="11">
        <v>75.2</v>
      </c>
      <c r="G3" s="7" t="s">
        <v>122</v>
      </c>
      <c r="H3" s="8" t="s">
        <v>114</v>
      </c>
      <c r="I3" s="11" t="s">
        <v>108</v>
      </c>
      <c r="J3" s="8" t="s">
        <v>132</v>
      </c>
      <c r="K3" s="8" t="s">
        <v>133</v>
      </c>
      <c r="L3" s="11" t="s">
        <v>104</v>
      </c>
    </row>
  </sheetData>
  <pageMargins left="0.7" right="0.7" top="0.75" bottom="0.75" header="0.3" footer="0.3"/>
  <pageSetup paperSize="9" scale="9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10"/>
  <sheetViews>
    <sheetView workbookViewId="0">
      <selection activeCell="A1" sqref="A1:L1"/>
    </sheetView>
  </sheetViews>
  <sheetFormatPr defaultColWidth="9" defaultRowHeight="13.35"/>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s="1" customFormat="true" ht="30" customHeight="true" spans="1:16372">
      <c r="A1" s="6" t="s">
        <v>2</v>
      </c>
      <c r="B1" s="6" t="s">
        <v>3</v>
      </c>
      <c r="C1" s="6" t="s">
        <v>88</v>
      </c>
      <c r="D1" s="6" t="s">
        <v>89</v>
      </c>
      <c r="E1" s="6" t="s">
        <v>90</v>
      </c>
      <c r="F1" s="6" t="s">
        <v>91</v>
      </c>
      <c r="G1" s="6" t="s">
        <v>92</v>
      </c>
      <c r="H1" s="6" t="s">
        <v>93</v>
      </c>
      <c r="I1" s="6" t="s">
        <v>94</v>
      </c>
      <c r="J1" s="6" t="s">
        <v>95</v>
      </c>
      <c r="K1" s="6" t="s">
        <v>96</v>
      </c>
      <c r="L1" s="6" t="s">
        <v>97</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true" spans="1:12">
      <c r="A2" s="7">
        <f t="shared" ref="A2:A33" si="0">ROW()-1</f>
        <v>1</v>
      </c>
      <c r="B2" s="8" t="s">
        <v>27</v>
      </c>
      <c r="C2" s="8" t="s">
        <v>134</v>
      </c>
      <c r="D2" s="8" t="s">
        <v>29</v>
      </c>
      <c r="E2" s="8" t="s">
        <v>135</v>
      </c>
      <c r="F2" s="11">
        <v>85.6</v>
      </c>
      <c r="G2" s="7" t="s">
        <v>136</v>
      </c>
      <c r="H2" s="8" t="s">
        <v>137</v>
      </c>
      <c r="I2" s="11" t="s">
        <v>101</v>
      </c>
      <c r="J2" s="8" t="s">
        <v>138</v>
      </c>
      <c r="K2" s="8" t="s">
        <v>139</v>
      </c>
      <c r="L2" s="11" t="s">
        <v>104</v>
      </c>
    </row>
    <row r="3" ht="75" customHeight="true" spans="1:12">
      <c r="A3" s="7">
        <f t="shared" si="0"/>
        <v>2</v>
      </c>
      <c r="B3" s="8" t="s">
        <v>30</v>
      </c>
      <c r="C3" s="8" t="s">
        <v>31</v>
      </c>
      <c r="D3" s="8" t="s">
        <v>32</v>
      </c>
      <c r="E3" s="8" t="s">
        <v>140</v>
      </c>
      <c r="F3" s="11">
        <v>84.8</v>
      </c>
      <c r="G3" s="7" t="s">
        <v>141</v>
      </c>
      <c r="H3" s="8" t="s">
        <v>137</v>
      </c>
      <c r="I3" s="11" t="s">
        <v>101</v>
      </c>
      <c r="J3" s="8" t="s">
        <v>142</v>
      </c>
      <c r="K3" s="8" t="s">
        <v>143</v>
      </c>
      <c r="L3" s="11" t="s">
        <v>104</v>
      </c>
    </row>
    <row r="4" ht="75" customHeight="true" spans="1:12">
      <c r="A4" s="7">
        <f t="shared" si="0"/>
        <v>3</v>
      </c>
      <c r="B4" s="8" t="s">
        <v>33</v>
      </c>
      <c r="C4" s="8" t="s">
        <v>10</v>
      </c>
      <c r="D4" s="8" t="s">
        <v>34</v>
      </c>
      <c r="E4" s="8" t="s">
        <v>144</v>
      </c>
      <c r="F4" s="11">
        <v>84.2</v>
      </c>
      <c r="G4" s="7" t="s">
        <v>145</v>
      </c>
      <c r="H4" s="8" t="s">
        <v>137</v>
      </c>
      <c r="I4" s="11" t="s">
        <v>101</v>
      </c>
      <c r="J4" s="8" t="s">
        <v>146</v>
      </c>
      <c r="K4" s="8" t="s">
        <v>147</v>
      </c>
      <c r="L4" s="11" t="s">
        <v>104</v>
      </c>
    </row>
    <row r="5" ht="75" customHeight="true" spans="1:12">
      <c r="A5" s="7">
        <f t="shared" si="0"/>
        <v>4</v>
      </c>
      <c r="B5" s="8" t="s">
        <v>35</v>
      </c>
      <c r="C5" s="8" t="s">
        <v>36</v>
      </c>
      <c r="D5" s="8" t="s">
        <v>37</v>
      </c>
      <c r="E5" s="8" t="s">
        <v>148</v>
      </c>
      <c r="F5" s="11">
        <v>81.6</v>
      </c>
      <c r="G5" s="7" t="s">
        <v>149</v>
      </c>
      <c r="H5" s="8" t="s">
        <v>150</v>
      </c>
      <c r="I5" s="11" t="s">
        <v>108</v>
      </c>
      <c r="J5" s="8" t="s">
        <v>151</v>
      </c>
      <c r="K5" s="8" t="s">
        <v>152</v>
      </c>
      <c r="L5" s="11" t="s">
        <v>104</v>
      </c>
    </row>
    <row r="6" ht="75" customHeight="true" spans="1:12">
      <c r="A6" s="7">
        <f t="shared" si="0"/>
        <v>5</v>
      </c>
      <c r="B6" s="8" t="s">
        <v>38</v>
      </c>
      <c r="C6" s="8" t="s">
        <v>39</v>
      </c>
      <c r="D6" s="8" t="s">
        <v>40</v>
      </c>
      <c r="E6" s="8" t="s">
        <v>153</v>
      </c>
      <c r="F6" s="11">
        <v>79.8</v>
      </c>
      <c r="G6" s="7" t="s">
        <v>154</v>
      </c>
      <c r="H6" s="8" t="s">
        <v>107</v>
      </c>
      <c r="I6" s="11" t="s">
        <v>108</v>
      </c>
      <c r="J6" s="8" t="s">
        <v>155</v>
      </c>
      <c r="K6" s="8" t="s">
        <v>156</v>
      </c>
      <c r="L6" s="11" t="s">
        <v>104</v>
      </c>
    </row>
    <row r="7" ht="75" customHeight="true" spans="1:12">
      <c r="A7" s="7">
        <f t="shared" si="0"/>
        <v>6</v>
      </c>
      <c r="B7" s="8" t="s">
        <v>41</v>
      </c>
      <c r="C7" s="8" t="s">
        <v>157</v>
      </c>
      <c r="D7" s="8" t="s">
        <v>43</v>
      </c>
      <c r="E7" s="8" t="s">
        <v>158</v>
      </c>
      <c r="F7" s="11">
        <v>77.4</v>
      </c>
      <c r="G7" s="7" t="s">
        <v>159</v>
      </c>
      <c r="H7" s="8" t="s">
        <v>114</v>
      </c>
      <c r="I7" s="11" t="s">
        <v>108</v>
      </c>
      <c r="J7" s="8" t="s">
        <v>160</v>
      </c>
      <c r="K7" s="8" t="s">
        <v>161</v>
      </c>
      <c r="L7" s="11" t="s">
        <v>104</v>
      </c>
    </row>
    <row r="8" s="14" customFormat="true" ht="75" customHeight="true" spans="1:12">
      <c r="A8" s="15">
        <f t="shared" si="0"/>
        <v>7</v>
      </c>
      <c r="B8" s="16" t="s">
        <v>44</v>
      </c>
      <c r="C8" s="16" t="s">
        <v>45</v>
      </c>
      <c r="D8" s="16" t="s">
        <v>46</v>
      </c>
      <c r="E8" s="16" t="s">
        <v>162</v>
      </c>
      <c r="F8" s="17">
        <v>75.8</v>
      </c>
      <c r="G8" s="15" t="s">
        <v>163</v>
      </c>
      <c r="H8" s="16" t="s">
        <v>164</v>
      </c>
      <c r="I8" s="17" t="s">
        <v>108</v>
      </c>
      <c r="J8" s="16" t="s">
        <v>165</v>
      </c>
      <c r="K8" s="16" t="s">
        <v>166</v>
      </c>
      <c r="L8" s="11" t="s">
        <v>104</v>
      </c>
    </row>
    <row r="9" s="2" customFormat="true" ht="75" customHeight="true" spans="1:12">
      <c r="A9" s="9">
        <f t="shared" si="0"/>
        <v>8</v>
      </c>
      <c r="B9" s="10" t="s">
        <v>167</v>
      </c>
      <c r="C9" s="10" t="s">
        <v>168</v>
      </c>
      <c r="D9" s="10" t="s">
        <v>169</v>
      </c>
      <c r="E9" s="10" t="s">
        <v>170</v>
      </c>
      <c r="F9" s="12">
        <v>69.8</v>
      </c>
      <c r="G9" s="9" t="s">
        <v>171</v>
      </c>
      <c r="H9" s="10" t="s">
        <v>172</v>
      </c>
      <c r="I9" s="12" t="s">
        <v>173</v>
      </c>
      <c r="J9" s="10" t="s">
        <v>174</v>
      </c>
      <c r="K9" s="10" t="s">
        <v>175</v>
      </c>
      <c r="L9" s="12" t="s">
        <v>176</v>
      </c>
    </row>
    <row r="10" s="2" customFormat="true" ht="75" customHeight="true" spans="1:12">
      <c r="A10" s="9">
        <f t="shared" si="0"/>
        <v>9</v>
      </c>
      <c r="B10" s="10" t="s">
        <v>177</v>
      </c>
      <c r="C10" s="10" t="s">
        <v>178</v>
      </c>
      <c r="D10" s="10" t="s">
        <v>179</v>
      </c>
      <c r="E10" s="10" t="s">
        <v>180</v>
      </c>
      <c r="F10" s="12">
        <v>66.6</v>
      </c>
      <c r="G10" s="9" t="s">
        <v>181</v>
      </c>
      <c r="H10" s="10" t="s">
        <v>182</v>
      </c>
      <c r="I10" s="12" t="s">
        <v>173</v>
      </c>
      <c r="J10" s="10" t="s">
        <v>183</v>
      </c>
      <c r="K10" s="10" t="s">
        <v>184</v>
      </c>
      <c r="L10" s="12" t="s">
        <v>176</v>
      </c>
    </row>
  </sheetData>
  <pageMargins left="0.7" right="0.7" top="0.75" bottom="0.75" header="0.3" footer="0.3"/>
  <pageSetup paperSize="9" scale="9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8"/>
  <sheetViews>
    <sheetView workbookViewId="0">
      <selection activeCell="A1" sqref="A1:L1"/>
    </sheetView>
  </sheetViews>
  <sheetFormatPr defaultColWidth="9" defaultRowHeight="13.35" outlineLevelRow="7"/>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s="1" customFormat="true" ht="30" customHeight="true" spans="1:16372">
      <c r="A1" s="6" t="s">
        <v>2</v>
      </c>
      <c r="B1" s="6" t="s">
        <v>3</v>
      </c>
      <c r="C1" s="6" t="s">
        <v>88</v>
      </c>
      <c r="D1" s="6" t="s">
        <v>89</v>
      </c>
      <c r="E1" s="6" t="s">
        <v>90</v>
      </c>
      <c r="F1" s="6" t="s">
        <v>91</v>
      </c>
      <c r="G1" s="6" t="s">
        <v>92</v>
      </c>
      <c r="H1" s="6" t="s">
        <v>93</v>
      </c>
      <c r="I1" s="6" t="s">
        <v>94</v>
      </c>
      <c r="J1" s="6" t="s">
        <v>95</v>
      </c>
      <c r="K1" s="6" t="s">
        <v>96</v>
      </c>
      <c r="L1" s="6" t="s">
        <v>97</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true" spans="1:12">
      <c r="A2" s="7">
        <f t="shared" ref="A2:A8" si="0">ROW()-1</f>
        <v>1</v>
      </c>
      <c r="B2" s="8" t="s">
        <v>71</v>
      </c>
      <c r="C2" s="8" t="s">
        <v>72</v>
      </c>
      <c r="D2" s="8" t="s">
        <v>73</v>
      </c>
      <c r="E2" s="8" t="s">
        <v>185</v>
      </c>
      <c r="F2" s="11">
        <v>88</v>
      </c>
      <c r="G2" s="7" t="s">
        <v>186</v>
      </c>
      <c r="H2" s="8" t="s">
        <v>187</v>
      </c>
      <c r="I2" s="11" t="s">
        <v>101</v>
      </c>
      <c r="J2" s="8" t="s">
        <v>188</v>
      </c>
      <c r="K2" s="8" t="s">
        <v>189</v>
      </c>
      <c r="L2" s="11" t="s">
        <v>104</v>
      </c>
    </row>
    <row r="3" ht="75" customHeight="true" spans="1:12">
      <c r="A3" s="7">
        <f t="shared" si="0"/>
        <v>2</v>
      </c>
      <c r="B3" s="8" t="s">
        <v>74</v>
      </c>
      <c r="C3" s="8" t="s">
        <v>75</v>
      </c>
      <c r="D3" s="8" t="s">
        <v>76</v>
      </c>
      <c r="E3" s="8" t="s">
        <v>190</v>
      </c>
      <c r="F3" s="11">
        <v>86.8</v>
      </c>
      <c r="G3" s="7" t="s">
        <v>191</v>
      </c>
      <c r="H3" s="8" t="s">
        <v>187</v>
      </c>
      <c r="I3" s="11" t="s">
        <v>101</v>
      </c>
      <c r="J3" s="8" t="s">
        <v>192</v>
      </c>
      <c r="K3" s="8" t="s">
        <v>193</v>
      </c>
      <c r="L3" s="11" t="s">
        <v>104</v>
      </c>
    </row>
    <row r="4" ht="75" customHeight="true" spans="1:12">
      <c r="A4" s="7">
        <f t="shared" si="0"/>
        <v>3</v>
      </c>
      <c r="B4" s="8" t="s">
        <v>77</v>
      </c>
      <c r="C4" s="8" t="s">
        <v>16</v>
      </c>
      <c r="D4" s="8" t="s">
        <v>78</v>
      </c>
      <c r="E4" s="8" t="s">
        <v>194</v>
      </c>
      <c r="F4" s="11">
        <v>83.4</v>
      </c>
      <c r="G4" s="7" t="s">
        <v>195</v>
      </c>
      <c r="H4" s="8" t="s">
        <v>123</v>
      </c>
      <c r="I4" s="11" t="s">
        <v>108</v>
      </c>
      <c r="J4" s="8" t="s">
        <v>196</v>
      </c>
      <c r="K4" s="8" t="s">
        <v>197</v>
      </c>
      <c r="L4" s="11" t="s">
        <v>104</v>
      </c>
    </row>
    <row r="5" ht="75" customHeight="true" spans="1:12">
      <c r="A5" s="7">
        <f t="shared" si="0"/>
        <v>4</v>
      </c>
      <c r="B5" s="8" t="s">
        <v>79</v>
      </c>
      <c r="C5" s="8" t="s">
        <v>198</v>
      </c>
      <c r="D5" s="8" t="s">
        <v>80</v>
      </c>
      <c r="E5" s="8" t="s">
        <v>199</v>
      </c>
      <c r="F5" s="11">
        <v>81</v>
      </c>
      <c r="G5" s="7" t="s">
        <v>200</v>
      </c>
      <c r="H5" s="8" t="s">
        <v>123</v>
      </c>
      <c r="I5" s="11" t="s">
        <v>108</v>
      </c>
      <c r="J5" s="8" t="s">
        <v>201</v>
      </c>
      <c r="K5" s="8" t="s">
        <v>202</v>
      </c>
      <c r="L5" s="11" t="s">
        <v>104</v>
      </c>
    </row>
    <row r="6" ht="75" customHeight="true" spans="1:12">
      <c r="A6" s="7">
        <f t="shared" si="0"/>
        <v>5</v>
      </c>
      <c r="B6" s="8" t="s">
        <v>81</v>
      </c>
      <c r="C6" s="8" t="s">
        <v>82</v>
      </c>
      <c r="D6" s="8" t="s">
        <v>83</v>
      </c>
      <c r="E6" s="8" t="s">
        <v>203</v>
      </c>
      <c r="F6" s="11">
        <v>80.2</v>
      </c>
      <c r="G6" s="7" t="s">
        <v>204</v>
      </c>
      <c r="H6" s="8" t="s">
        <v>205</v>
      </c>
      <c r="I6" s="11" t="s">
        <v>108</v>
      </c>
      <c r="J6" s="8" t="s">
        <v>206</v>
      </c>
      <c r="K6" s="8" t="s">
        <v>207</v>
      </c>
      <c r="L6" s="11" t="s">
        <v>104</v>
      </c>
    </row>
    <row r="7" ht="75" customHeight="true" spans="1:12">
      <c r="A7" s="7">
        <f t="shared" si="0"/>
        <v>6</v>
      </c>
      <c r="B7" s="8" t="s">
        <v>84</v>
      </c>
      <c r="C7" s="8" t="s">
        <v>85</v>
      </c>
      <c r="D7" s="8" t="s">
        <v>86</v>
      </c>
      <c r="E7" s="8" t="s">
        <v>208</v>
      </c>
      <c r="F7" s="11">
        <v>79.2</v>
      </c>
      <c r="G7" s="7" t="s">
        <v>209</v>
      </c>
      <c r="H7" s="8" t="s">
        <v>205</v>
      </c>
      <c r="I7" s="11" t="s">
        <v>108</v>
      </c>
      <c r="J7" s="8" t="s">
        <v>210</v>
      </c>
      <c r="K7" s="8" t="s">
        <v>211</v>
      </c>
      <c r="L7" s="11" t="s">
        <v>104</v>
      </c>
    </row>
    <row r="8" s="2" customFormat="true" ht="75" customHeight="true" spans="1:12">
      <c r="A8" s="9">
        <f t="shared" si="0"/>
        <v>7</v>
      </c>
      <c r="B8" s="10" t="s">
        <v>212</v>
      </c>
      <c r="C8" s="10" t="s">
        <v>213</v>
      </c>
      <c r="D8" s="10" t="s">
        <v>214</v>
      </c>
      <c r="E8" s="10" t="s">
        <v>215</v>
      </c>
      <c r="F8" s="12">
        <v>70.6</v>
      </c>
      <c r="G8" s="9" t="s">
        <v>216</v>
      </c>
      <c r="H8" s="10" t="s">
        <v>217</v>
      </c>
      <c r="I8" s="12" t="s">
        <v>173</v>
      </c>
      <c r="J8" s="10" t="s">
        <v>218</v>
      </c>
      <c r="K8" s="10" t="s">
        <v>219</v>
      </c>
      <c r="L8" s="12" t="s">
        <v>176</v>
      </c>
    </row>
  </sheetData>
  <pageMargins left="0.7" right="0.7" top="0.75" bottom="0.75" header="0.3" footer="0.3"/>
  <pageSetup paperSize="9" scale="9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10"/>
  <sheetViews>
    <sheetView workbookViewId="0">
      <selection activeCell="A1" sqref="A1:L1"/>
    </sheetView>
  </sheetViews>
  <sheetFormatPr defaultColWidth="9" defaultRowHeight="13.35"/>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s="1" customFormat="true" ht="30" customHeight="true" spans="1:16372">
      <c r="A1" s="6" t="s">
        <v>2</v>
      </c>
      <c r="B1" s="6" t="s">
        <v>3</v>
      </c>
      <c r="C1" s="6" t="s">
        <v>88</v>
      </c>
      <c r="D1" s="6" t="s">
        <v>89</v>
      </c>
      <c r="E1" s="6" t="s">
        <v>90</v>
      </c>
      <c r="F1" s="6" t="s">
        <v>91</v>
      </c>
      <c r="G1" s="6" t="s">
        <v>92</v>
      </c>
      <c r="H1" s="6" t="s">
        <v>93</v>
      </c>
      <c r="I1" s="6" t="s">
        <v>94</v>
      </c>
      <c r="J1" s="6" t="s">
        <v>95</v>
      </c>
      <c r="K1" s="6" t="s">
        <v>96</v>
      </c>
      <c r="L1" s="6" t="s">
        <v>220</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true" spans="1:12">
      <c r="A2" s="7">
        <f t="shared" ref="A2:A17" si="0">ROW()-1</f>
        <v>1</v>
      </c>
      <c r="B2" s="8" t="s">
        <v>55</v>
      </c>
      <c r="C2" s="8" t="s">
        <v>111</v>
      </c>
      <c r="D2" s="8" t="s">
        <v>56</v>
      </c>
      <c r="E2" s="8" t="s">
        <v>221</v>
      </c>
      <c r="F2" s="11">
        <v>75.2</v>
      </c>
      <c r="G2" s="7" t="s">
        <v>136</v>
      </c>
      <c r="H2" s="8" t="s">
        <v>205</v>
      </c>
      <c r="I2" s="11" t="s">
        <v>108</v>
      </c>
      <c r="J2" s="8" t="s">
        <v>222</v>
      </c>
      <c r="K2" s="8" t="s">
        <v>223</v>
      </c>
      <c r="L2" s="11" t="s">
        <v>104</v>
      </c>
    </row>
    <row r="3" ht="75" customHeight="true" spans="1:12">
      <c r="A3" s="7">
        <f t="shared" si="0"/>
        <v>2</v>
      </c>
      <c r="B3" s="8" t="s">
        <v>57</v>
      </c>
      <c r="C3" s="8" t="s">
        <v>198</v>
      </c>
      <c r="D3" s="8" t="s">
        <v>59</v>
      </c>
      <c r="E3" s="8" t="s">
        <v>224</v>
      </c>
      <c r="F3" s="11">
        <v>74.8</v>
      </c>
      <c r="G3" s="7" t="s">
        <v>141</v>
      </c>
      <c r="H3" s="8" t="s">
        <v>107</v>
      </c>
      <c r="I3" s="11" t="s">
        <v>108</v>
      </c>
      <c r="J3" s="8" t="s">
        <v>225</v>
      </c>
      <c r="K3" s="8" t="s">
        <v>226</v>
      </c>
      <c r="L3" s="11" t="s">
        <v>104</v>
      </c>
    </row>
    <row r="4" ht="75" customHeight="true" spans="1:12">
      <c r="A4" s="7">
        <f t="shared" si="0"/>
        <v>3</v>
      </c>
      <c r="B4" s="8" t="s">
        <v>60</v>
      </c>
      <c r="C4" s="8" t="s">
        <v>227</v>
      </c>
      <c r="D4" s="8" t="s">
        <v>228</v>
      </c>
      <c r="E4" s="8" t="s">
        <v>229</v>
      </c>
      <c r="F4" s="11">
        <v>73.8</v>
      </c>
      <c r="G4" s="7" t="s">
        <v>145</v>
      </c>
      <c r="H4" s="8" t="s">
        <v>107</v>
      </c>
      <c r="I4" s="11" t="s">
        <v>108</v>
      </c>
      <c r="J4" s="8" t="s">
        <v>230</v>
      </c>
      <c r="K4" s="8" t="s">
        <v>231</v>
      </c>
      <c r="L4" s="11" t="s">
        <v>104</v>
      </c>
    </row>
    <row r="5" ht="75" customHeight="true" spans="1:12">
      <c r="A5" s="7">
        <f t="shared" si="0"/>
        <v>4</v>
      </c>
      <c r="B5" s="8" t="s">
        <v>63</v>
      </c>
      <c r="C5" s="8" t="s">
        <v>111</v>
      </c>
      <c r="D5" s="8" t="s">
        <v>64</v>
      </c>
      <c r="E5" s="8" t="s">
        <v>232</v>
      </c>
      <c r="F5" s="11">
        <v>73</v>
      </c>
      <c r="G5" s="7" t="s">
        <v>149</v>
      </c>
      <c r="H5" s="8" t="s">
        <v>233</v>
      </c>
      <c r="I5" s="11" t="s">
        <v>108</v>
      </c>
      <c r="J5" s="8" t="s">
        <v>234</v>
      </c>
      <c r="K5" s="8" t="s">
        <v>235</v>
      </c>
      <c r="L5" s="11" t="s">
        <v>104</v>
      </c>
    </row>
    <row r="6" ht="75" customHeight="true" spans="1:12">
      <c r="A6" s="7">
        <f t="shared" si="0"/>
        <v>5</v>
      </c>
      <c r="B6" s="8" t="s">
        <v>65</v>
      </c>
      <c r="C6" s="8" t="s">
        <v>198</v>
      </c>
      <c r="D6" s="8" t="s">
        <v>66</v>
      </c>
      <c r="E6" s="8" t="s">
        <v>236</v>
      </c>
      <c r="F6" s="11">
        <v>72.2</v>
      </c>
      <c r="G6" s="7" t="s">
        <v>154</v>
      </c>
      <c r="H6" s="8" t="s">
        <v>114</v>
      </c>
      <c r="I6" s="11" t="s">
        <v>108</v>
      </c>
      <c r="J6" s="8" t="s">
        <v>237</v>
      </c>
      <c r="K6" s="8" t="s">
        <v>238</v>
      </c>
      <c r="L6" s="11" t="s">
        <v>104</v>
      </c>
    </row>
    <row r="7" ht="75" customHeight="true" spans="1:12">
      <c r="A7" s="7">
        <f t="shared" si="0"/>
        <v>6</v>
      </c>
      <c r="B7" s="8" t="s">
        <v>67</v>
      </c>
      <c r="C7" s="8" t="s">
        <v>111</v>
      </c>
      <c r="D7" s="8" t="s">
        <v>239</v>
      </c>
      <c r="E7" s="8" t="s">
        <v>240</v>
      </c>
      <c r="F7" s="11">
        <v>72.2</v>
      </c>
      <c r="G7" s="7" t="s">
        <v>159</v>
      </c>
      <c r="H7" s="8" t="s">
        <v>114</v>
      </c>
      <c r="I7" s="11" t="s">
        <v>108</v>
      </c>
      <c r="J7" s="8" t="s">
        <v>241</v>
      </c>
      <c r="K7" s="8" t="s">
        <v>242</v>
      </c>
      <c r="L7" s="11" t="s">
        <v>104</v>
      </c>
    </row>
    <row r="8" ht="75" customHeight="true" spans="1:12">
      <c r="A8" s="7">
        <f t="shared" si="0"/>
        <v>7</v>
      </c>
      <c r="B8" s="8" t="s">
        <v>69</v>
      </c>
      <c r="C8" s="8" t="s">
        <v>111</v>
      </c>
      <c r="D8" s="8" t="s">
        <v>70</v>
      </c>
      <c r="E8" s="8" t="s">
        <v>243</v>
      </c>
      <c r="F8" s="11">
        <v>72.2</v>
      </c>
      <c r="G8" s="7" t="s">
        <v>163</v>
      </c>
      <c r="H8" s="8" t="s">
        <v>150</v>
      </c>
      <c r="I8" s="11" t="s">
        <v>108</v>
      </c>
      <c r="J8" s="8" t="s">
        <v>244</v>
      </c>
      <c r="K8" s="8" t="s">
        <v>245</v>
      </c>
      <c r="L8" s="11" t="s">
        <v>104</v>
      </c>
    </row>
    <row r="9" s="2" customFormat="true" ht="104" customHeight="true" spans="1:12">
      <c r="A9" s="9">
        <f t="shared" si="0"/>
        <v>8</v>
      </c>
      <c r="B9" s="10" t="s">
        <v>246</v>
      </c>
      <c r="C9" s="10" t="s">
        <v>198</v>
      </c>
      <c r="D9" s="10" t="s">
        <v>247</v>
      </c>
      <c r="E9" s="10" t="s">
        <v>248</v>
      </c>
      <c r="F9" s="12">
        <v>71.2</v>
      </c>
      <c r="G9" s="9" t="s">
        <v>171</v>
      </c>
      <c r="H9" s="10" t="s">
        <v>249</v>
      </c>
      <c r="I9" s="12" t="s">
        <v>108</v>
      </c>
      <c r="J9" s="10" t="s">
        <v>250</v>
      </c>
      <c r="K9" s="10" t="s">
        <v>251</v>
      </c>
      <c r="L9" s="12" t="s">
        <v>176</v>
      </c>
    </row>
    <row r="10" s="2" customFormat="true" ht="75" customHeight="true" spans="1:12">
      <c r="A10" s="9">
        <f t="shared" si="0"/>
        <v>9</v>
      </c>
      <c r="B10" s="10" t="s">
        <v>252</v>
      </c>
      <c r="C10" s="10" t="s">
        <v>253</v>
      </c>
      <c r="D10" s="10" t="s">
        <v>254</v>
      </c>
      <c r="E10" s="10" t="s">
        <v>255</v>
      </c>
      <c r="F10" s="12">
        <v>70</v>
      </c>
      <c r="G10" s="9" t="s">
        <v>181</v>
      </c>
      <c r="H10" s="10" t="s">
        <v>249</v>
      </c>
      <c r="I10" s="12" t="s">
        <v>108</v>
      </c>
      <c r="J10" s="13" t="s">
        <v>256</v>
      </c>
      <c r="K10" s="13" t="s">
        <v>257</v>
      </c>
      <c r="L10" s="12" t="s">
        <v>176</v>
      </c>
    </row>
  </sheetData>
  <pageMargins left="0.7" right="0.7" top="0.75" bottom="0.75" header="0.3" footer="0.3"/>
  <pageSetup paperSize="9" scale="9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R8"/>
  <sheetViews>
    <sheetView workbookViewId="0">
      <selection activeCell="A1" sqref="A1:L1"/>
    </sheetView>
  </sheetViews>
  <sheetFormatPr defaultColWidth="9" defaultRowHeight="13.35" outlineLevelRow="7"/>
  <cols>
    <col min="1" max="1" width="5.21848739495798" style="3" customWidth="true"/>
    <col min="2" max="2" width="20.890756302521" style="4" customWidth="true"/>
    <col min="3" max="3" width="13.6638655462185" style="4" customWidth="true"/>
    <col min="4" max="4" width="9.78151260504202" style="4" customWidth="true"/>
    <col min="5" max="5" width="13.890756302521" style="4" customWidth="true"/>
    <col min="6" max="6" width="6.78151260504202" style="5" customWidth="true"/>
    <col min="7" max="7" width="9.4453781512605" style="3" customWidth="true"/>
    <col min="8" max="8" width="39.3361344537815" style="5" customWidth="true"/>
    <col min="9" max="9" width="15" style="5" customWidth="true"/>
    <col min="10" max="11" width="12.5546218487395" style="4" hidden="true" customWidth="true"/>
    <col min="12" max="16372" width="9" style="5"/>
  </cols>
  <sheetData>
    <row r="1" s="1" customFormat="true" ht="30" customHeight="true" spans="1:16372">
      <c r="A1" s="6" t="s">
        <v>2</v>
      </c>
      <c r="B1" s="6" t="s">
        <v>3</v>
      </c>
      <c r="C1" s="6" t="s">
        <v>88</v>
      </c>
      <c r="D1" s="6" t="s">
        <v>89</v>
      </c>
      <c r="E1" s="6" t="s">
        <v>90</v>
      </c>
      <c r="F1" s="6" t="s">
        <v>91</v>
      </c>
      <c r="G1" s="6" t="s">
        <v>92</v>
      </c>
      <c r="H1" s="6" t="s">
        <v>93</v>
      </c>
      <c r="I1" s="6" t="s">
        <v>94</v>
      </c>
      <c r="J1" s="6" t="s">
        <v>95</v>
      </c>
      <c r="K1" s="6" t="s">
        <v>96</v>
      </c>
      <c r="L1" s="6" t="s">
        <v>97</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ht="75" customHeight="true" spans="1:12">
      <c r="A2" s="7">
        <f t="shared" ref="A2:A24" si="0">ROW()-1</f>
        <v>1</v>
      </c>
      <c r="B2" s="8" t="s">
        <v>47</v>
      </c>
      <c r="C2" s="8" t="s">
        <v>48</v>
      </c>
      <c r="D2" s="8" t="s">
        <v>49</v>
      </c>
      <c r="E2" s="8" t="s">
        <v>258</v>
      </c>
      <c r="F2" s="11">
        <v>80</v>
      </c>
      <c r="G2" s="7" t="s">
        <v>186</v>
      </c>
      <c r="H2" s="8" t="s">
        <v>123</v>
      </c>
      <c r="I2" s="11" t="s">
        <v>108</v>
      </c>
      <c r="J2" s="8" t="s">
        <v>259</v>
      </c>
      <c r="K2" s="8" t="s">
        <v>260</v>
      </c>
      <c r="L2" s="11" t="s">
        <v>104</v>
      </c>
    </row>
    <row r="3" ht="75" customHeight="true" spans="1:12">
      <c r="A3" s="7">
        <f t="shared" si="0"/>
        <v>2</v>
      </c>
      <c r="B3" s="8" t="s">
        <v>50</v>
      </c>
      <c r="C3" s="8" t="s">
        <v>48</v>
      </c>
      <c r="D3" s="8" t="s">
        <v>51</v>
      </c>
      <c r="E3" s="8" t="s">
        <v>261</v>
      </c>
      <c r="F3" s="11">
        <v>75.2</v>
      </c>
      <c r="G3" s="7" t="s">
        <v>191</v>
      </c>
      <c r="H3" s="8" t="s">
        <v>205</v>
      </c>
      <c r="I3" s="11" t="s">
        <v>108</v>
      </c>
      <c r="J3" s="8" t="s">
        <v>262</v>
      </c>
      <c r="K3" s="8" t="s">
        <v>263</v>
      </c>
      <c r="L3" s="11" t="s">
        <v>104</v>
      </c>
    </row>
    <row r="4" ht="75" customHeight="true" spans="1:12">
      <c r="A4" s="7">
        <f t="shared" si="0"/>
        <v>3</v>
      </c>
      <c r="B4" s="8" t="s">
        <v>52</v>
      </c>
      <c r="C4" s="8" t="s">
        <v>264</v>
      </c>
      <c r="D4" s="8" t="s">
        <v>54</v>
      </c>
      <c r="E4" s="8" t="s">
        <v>265</v>
      </c>
      <c r="F4" s="11">
        <v>74.6</v>
      </c>
      <c r="G4" s="7" t="s">
        <v>195</v>
      </c>
      <c r="H4" s="8" t="s">
        <v>107</v>
      </c>
      <c r="I4" s="11" t="s">
        <v>108</v>
      </c>
      <c r="J4" s="8" t="s">
        <v>266</v>
      </c>
      <c r="K4" s="8" t="s">
        <v>267</v>
      </c>
      <c r="L4" s="11" t="s">
        <v>104</v>
      </c>
    </row>
    <row r="5" s="2" customFormat="true" ht="75" customHeight="true" spans="1:12">
      <c r="A5" s="9">
        <f t="shared" si="0"/>
        <v>4</v>
      </c>
      <c r="B5" s="10" t="s">
        <v>268</v>
      </c>
      <c r="C5" s="10" t="s">
        <v>48</v>
      </c>
      <c r="D5" s="10" t="s">
        <v>269</v>
      </c>
      <c r="E5" s="10" t="s">
        <v>270</v>
      </c>
      <c r="F5" s="12">
        <v>68.4</v>
      </c>
      <c r="G5" s="9" t="s">
        <v>200</v>
      </c>
      <c r="H5" s="10" t="s">
        <v>172</v>
      </c>
      <c r="I5" s="12" t="s">
        <v>173</v>
      </c>
      <c r="J5" s="10" t="s">
        <v>271</v>
      </c>
      <c r="K5" s="10" t="s">
        <v>272</v>
      </c>
      <c r="L5" s="12" t="s">
        <v>176</v>
      </c>
    </row>
    <row r="6" s="2" customFormat="true" ht="75" customHeight="true" spans="1:12">
      <c r="A6" s="9">
        <f t="shared" si="0"/>
        <v>5</v>
      </c>
      <c r="B6" s="10" t="s">
        <v>273</v>
      </c>
      <c r="C6" s="10" t="s">
        <v>264</v>
      </c>
      <c r="D6" s="10" t="s">
        <v>274</v>
      </c>
      <c r="E6" s="10" t="s">
        <v>275</v>
      </c>
      <c r="F6" s="12">
        <v>65.2</v>
      </c>
      <c r="G6" s="9" t="s">
        <v>204</v>
      </c>
      <c r="H6" s="10" t="s">
        <v>172</v>
      </c>
      <c r="I6" s="12" t="s">
        <v>173</v>
      </c>
      <c r="J6" s="10" t="s">
        <v>276</v>
      </c>
      <c r="K6" s="10" t="s">
        <v>277</v>
      </c>
      <c r="L6" s="12" t="s">
        <v>176</v>
      </c>
    </row>
    <row r="7" s="2" customFormat="true" ht="75" customHeight="true" spans="1:12">
      <c r="A7" s="9">
        <f t="shared" si="0"/>
        <v>6</v>
      </c>
      <c r="B7" s="10" t="s">
        <v>278</v>
      </c>
      <c r="C7" s="10" t="s">
        <v>48</v>
      </c>
      <c r="D7" s="10" t="s">
        <v>279</v>
      </c>
      <c r="E7" s="10" t="s">
        <v>280</v>
      </c>
      <c r="F7" s="12">
        <v>61.4</v>
      </c>
      <c r="G7" s="9" t="s">
        <v>209</v>
      </c>
      <c r="H7" s="10" t="s">
        <v>217</v>
      </c>
      <c r="I7" s="12" t="s">
        <v>173</v>
      </c>
      <c r="J7" s="10" t="s">
        <v>281</v>
      </c>
      <c r="K7" s="10" t="s">
        <v>282</v>
      </c>
      <c r="L7" s="12" t="s">
        <v>176</v>
      </c>
    </row>
    <row r="8" s="2" customFormat="true" ht="75" customHeight="true" spans="1:12">
      <c r="A8" s="9">
        <f t="shared" si="0"/>
        <v>7</v>
      </c>
      <c r="B8" s="10" t="s">
        <v>283</v>
      </c>
      <c r="C8" s="10" t="s">
        <v>284</v>
      </c>
      <c r="D8" s="10" t="s">
        <v>285</v>
      </c>
      <c r="E8" s="10" t="s">
        <v>286</v>
      </c>
      <c r="F8" s="12">
        <v>55.2</v>
      </c>
      <c r="G8" s="9" t="s">
        <v>216</v>
      </c>
      <c r="H8" s="10" t="s">
        <v>217</v>
      </c>
      <c r="I8" s="12" t="s">
        <v>173</v>
      </c>
      <c r="J8" s="10" t="s">
        <v>287</v>
      </c>
      <c r="K8" s="10" t="s">
        <v>288</v>
      </c>
      <c r="L8" s="12" t="s">
        <v>176</v>
      </c>
    </row>
  </sheetData>
  <pageMargins left="0.7" right="0.7" top="0.75" bottom="0.75"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总表</vt:lpstr>
      <vt:lpstr>软科学组</vt:lpstr>
      <vt:lpstr>信息技术组</vt:lpstr>
      <vt:lpstr>生态组</vt:lpstr>
      <vt:lpstr>农畜组</vt:lpstr>
      <vt:lpstr>医学1组</vt:lpstr>
      <vt:lpstr>医学2组</vt:lpstr>
      <vt:lpstr>医学3组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2022-09-04T13:40:00Z</dcterms:created>
  <dcterms:modified xsi:type="dcterms:W3CDTF">2022-09-05T12:02:27Z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BF93484B68424D8CB66C1732B62CD3E6</vt:lpwstr>
  </property>
  <property fmtid="{D5CDD505-2E9C-101B-9397-08002B2CF9AE}" pid="3" name="KSOProductBuildVer">
    <vt:lpwstr>2052-11.8.2.10125</vt:lpwstr>
  </property>
</Properties>
</file>